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100" windowHeight="8550" activeTab="0"/>
  </bookViews>
  <sheets>
    <sheet name="受託研究発注書" sheetId="1" r:id="rId1"/>
    <sheet name="検査依頼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sakai</author>
  </authors>
  <commentList>
    <comment ref="AE21" authorId="0">
      <text>
        <r>
          <rPr>
            <sz val="9"/>
            <rFont val="ＭＳ Ｐゴシック"/>
            <family val="3"/>
          </rPr>
          <t>宅配便荷物の個数を入れます。
通常は「1」です。</t>
        </r>
      </text>
    </comment>
    <comment ref="L21" authorId="0">
      <text>
        <r>
          <rPr>
            <sz val="9"/>
            <rFont val="ＭＳ Ｐゴシック"/>
            <family val="3"/>
          </rPr>
          <t>申込み時は空欄で結構です。
サンプル発送時にご記入ください。</t>
        </r>
      </text>
    </comment>
    <comment ref="L20" authorId="0">
      <text>
        <r>
          <rPr>
            <sz val="9"/>
            <rFont val="ＭＳ Ｐゴシック"/>
            <family val="3"/>
          </rPr>
          <t>申込み時は空欄で結構です。
サンプル発送時にご記入ください。</t>
        </r>
      </text>
    </comment>
    <comment ref="L22" authorId="0">
      <text>
        <r>
          <rPr>
            <sz val="9"/>
            <rFont val="ＭＳ Ｐゴシック"/>
            <family val="3"/>
          </rPr>
          <t>通常納期は、試薬等の手配期間を含め、
サンプル到着後1ヶ月です。
特に納期のご指定がある場合にご記入ください。</t>
        </r>
      </text>
    </comment>
    <comment ref="AE20" authorId="0">
      <text>
        <r>
          <rPr>
            <sz val="9"/>
            <rFont val="ＭＳ Ｐゴシック"/>
            <family val="3"/>
          </rPr>
          <t>個々のサンプルのIDなど、
別紙「検査依頼書」にご記入ください。</t>
        </r>
      </text>
    </comment>
    <comment ref="C15" authorId="0">
      <text>
        <r>
          <rPr>
            <sz val="9"/>
            <rFont val="ＭＳ Ｐゴシック"/>
            <family val="3"/>
          </rPr>
          <t>お送り頂く検体の動物種
（ヒト、マウス、ラットなど）をご記入ください。</t>
        </r>
      </text>
    </comment>
    <comment ref="G15" authorId="0">
      <text>
        <r>
          <rPr>
            <sz val="9"/>
            <rFont val="ＭＳ Ｐゴシック"/>
            <family val="3"/>
          </rPr>
          <t>血漿の場合、抗凝固剤の種類もご記入ください。
尿の場合、防腐剤や酸添加の有無もお知らせください。</t>
        </r>
      </text>
    </comment>
  </commentList>
</comments>
</file>

<file path=xl/comments2.xml><?xml version="1.0" encoding="utf-8"?>
<comments xmlns="http://schemas.openxmlformats.org/spreadsheetml/2006/main">
  <authors>
    <author>sakai</author>
  </authors>
  <commentList>
    <comment ref="K11" authorId="0">
      <text>
        <r>
          <rPr>
            <sz val="9"/>
            <rFont val="ＭＳ Ｐゴシック"/>
            <family val="3"/>
          </rPr>
          <t>随時尿の補正に用います。
生成速度補正を使用しない場合や、24時間蓄尿が利用できない
場合には、クレアチニン補正が必要です。
「有」に指定すれば尿中クレアチニン測定を行います。
追加料金 110円/検体（税別）
「無」または空欄の場合にはクレアチニン測定は行いません。</t>
        </r>
      </text>
    </comment>
    <comment ref="J11" authorId="0">
      <text>
        <r>
          <rPr>
            <sz val="9"/>
            <rFont val="ＭＳ Ｐゴシック"/>
            <family val="3"/>
          </rPr>
          <t>生成速度補正に用います。
前回排尿時刻を記録しておき、尿サンプル採取時刻までの経過時間を記載します。単位はhourです。
蓄尿時間は、4時間以上、記録精度は10分以内が
望ましい（蓄尿時間の記録誤差は、そのまま測定誤差に
反映されます）。</t>
        </r>
      </text>
    </comment>
    <comment ref="I11" authorId="0">
      <text>
        <r>
          <rPr>
            <sz val="9"/>
            <rFont val="ＭＳ Ｐゴシック"/>
            <family val="3"/>
          </rPr>
          <t>生成速度補正に用います。
尿を採取する際、大き目の採尿カップ（500mL以上。目盛りつき）を用意し、
全量を採取、尿量を記録します。測定結果の精度に影響しますので、
できるだけ正確に記録します。
尿量を記録したら、測定用に一部（5ｍL）を採取して、凍結保存（-20℃以下）。
残った尿は捨てて頂いて構いません。</t>
        </r>
      </text>
    </comment>
    <comment ref="H11" authorId="0">
      <text>
        <r>
          <rPr>
            <sz val="9"/>
            <rFont val="ＭＳ Ｐゴシック"/>
            <family val="3"/>
          </rPr>
          <t>生成速度補正に用います。
体重をｋｇ単位で記録します。</t>
        </r>
      </text>
    </comment>
    <comment ref="L11" authorId="0">
      <text>
        <r>
          <rPr>
            <sz val="9"/>
            <rFont val="ＭＳ Ｐゴシック"/>
            <family val="3"/>
          </rPr>
          <t>動物種によって測定できる項目が異なります。</t>
        </r>
      </text>
    </comment>
    <comment ref="H10" authorId="0">
      <text>
        <r>
          <rPr>
            <sz val="9"/>
            <rFont val="ＭＳ Ｐゴシック"/>
            <family val="3"/>
          </rPr>
          <t>尿中のバイオマーカーは水分摂取や発汗状況等によって
濃度が変化します。このため、測定値を何らかの方法で
補正する必要があります。代表的な補正方法は下記3通りです。
・生成速度補正： 前回排尿時からの経過時間、尿量から補正する方法。
・クレアチニン補正： 随時尿に用いる。腎障害、激しい運動では適用不可。
・24時間蓄尿： 24時間の尿を全て集めて混合。最も精度が高い。</t>
        </r>
      </text>
    </comment>
    <comment ref="N11" authorId="0">
      <text>
        <r>
          <rPr>
            <sz val="9"/>
            <rFont val="ＭＳ Ｐゴシック"/>
            <family val="3"/>
          </rPr>
          <t>測定に使用する項目名、試薬製品名を、
分かる範囲でご記入ください</t>
        </r>
      </text>
    </comment>
    <comment ref="M11" authorId="0">
      <text>
        <r>
          <rPr>
            <sz val="9"/>
            <rFont val="ＭＳ Ｐゴシック"/>
            <family val="3"/>
          </rPr>
          <t>血漿の場合には、使用した抗凝固剤の種類を、
受託研究発注書にご記入ください。</t>
        </r>
      </text>
    </comment>
  </commentList>
</comments>
</file>

<file path=xl/sharedStrings.xml><?xml version="1.0" encoding="utf-8"?>
<sst xmlns="http://schemas.openxmlformats.org/spreadsheetml/2006/main" count="367" uniqueCount="118">
  <si>
    <t>受付（※弊社記入）</t>
  </si>
  <si>
    <t>年</t>
  </si>
  <si>
    <t>月</t>
  </si>
  <si>
    <t>日</t>
  </si>
  <si>
    <t>常温</t>
  </si>
  <si>
    <t>冷蔵</t>
  </si>
  <si>
    <t>冷凍</t>
  </si>
  <si>
    <t>〒</t>
  </si>
  <si>
    <t>※弊社記入欄</t>
  </si>
  <si>
    <t>営業担当</t>
  </si>
  <si>
    <t>見積担当</t>
  </si>
  <si>
    <t>試験担当</t>
  </si>
  <si>
    <t>見積書作成</t>
  </si>
  <si>
    <t>／</t>
  </si>
  <si>
    <t>速報</t>
  </si>
  <si>
    <t>印</t>
  </si>
  <si>
    <t>試験予定日</t>
  </si>
  <si>
    <t>／</t>
  </si>
  <si>
    <t>書類発送</t>
  </si>
  <si>
    <t>結果確認</t>
  </si>
  <si>
    <t>報告書確認</t>
  </si>
  <si>
    <t>№</t>
  </si>
  <si>
    <t>ご依頼日</t>
  </si>
  <si>
    <t>ご住所</t>
  </si>
  <si>
    <t>TEL</t>
  </si>
  <si>
    <t>FAX</t>
  </si>
  <si>
    <t>E-mail</t>
  </si>
  <si>
    <t>研究用試薬を用いた試験であるため、分析結果にバッチ差、施設間差が出る場合があります。</t>
  </si>
  <si>
    <t>ご所属</t>
  </si>
  <si>
    <t>備考欄</t>
  </si>
  <si>
    <t>動物種</t>
  </si>
  <si>
    <t>検体数</t>
  </si>
  <si>
    <t>ご希望納期：</t>
  </si>
  <si>
    <t>発送時の温度帯</t>
  </si>
  <si>
    <t>検体に上記感染性のある、あるいは上記感染性の疑いのある場合には、直ちに弊社までご連絡ください。</t>
  </si>
  <si>
    <t>【注意事項】</t>
  </si>
  <si>
    <t>ご芳名</t>
  </si>
  <si>
    <t>部署/研究室名</t>
  </si>
  <si>
    <t>下記注意事項をよくお読み頂き、同意のうえお申込みください：</t>
  </si>
  <si>
    <t>弊社の実験手技の責によらない原因により、測定値が出ない場合であっても、受託研究費用を申し受けます。</t>
  </si>
  <si>
    <t>本試験に起因する直接的および間接的損害について、弊社はいかなる責任も負わないものとします。</t>
  </si>
  <si>
    <t>臨床検査とは異なり、精度管理図等はありません。また、測定レンジ外であった場合でも、希釈再検等は原則として行いません。</t>
  </si>
  <si>
    <t>予めお客様に実験条件（前処理、希釈率、N数など）をご指定いただき、ご指示通りのプロトコルで実験操作を行います。</t>
  </si>
  <si>
    <t>本試験の結果を、臨床検査、診断、治療、その他医療行為に用いることはできません。</t>
  </si>
  <si>
    <t>本試験は、「受託研究」であり、弊社にて必要な試薬等を調達し、お客様の代わりに実験操作を代行し、分析を行うものです。</t>
  </si>
  <si>
    <t>本試験は実験操作の正確性のみを担保するものであり、試験結果の正確性、信頼性を保証するものではありません。</t>
  </si>
  <si>
    <t>検査依頼書の枚数：</t>
  </si>
  <si>
    <t>搬送ボックスの数：</t>
  </si>
  <si>
    <t>個口</t>
  </si>
  <si>
    <t>枚</t>
  </si>
  <si>
    <t>　　返却希望　　　　　廃棄</t>
  </si>
  <si>
    <t>検体発送（梱包）時刻：</t>
  </si>
  <si>
    <t>搬送ボックス内温度：</t>
  </si>
  <si>
    <t>℃</t>
  </si>
  <si>
    <t>税抜価格：</t>
  </si>
  <si>
    <t>【送付先】：日研ザイル（株）日本老化制御研究所</t>
  </si>
  <si>
    <t>biotech@jaica.com</t>
  </si>
  <si>
    <t>（※ご指示事項、試験に関するご要望等ございましたらご記入ください）</t>
  </si>
  <si>
    <t>特にご指示のない場合は、常法に基づき実施します。試薬等の一部を、弊社にて確認試験、予備試験等に使用する場合があります。</t>
  </si>
  <si>
    <t>〒437-0122 静岡県袋井市春岡710-1</t>
  </si>
  <si>
    <t>TEL: 0538-49-0125</t>
  </si>
  <si>
    <t>　　同意の上、申し込みます</t>
  </si>
  <si>
    <t>検体の輸送および保管（特に凍結温度の維持）には、ドライアイス充填など十分ご注意ください。輸送/保管時の劣化には責任を負いかねます。</t>
  </si>
  <si>
    <t>感染性のある検体はお引き受け出来かねます（HIV、B型肝炎、その他「感染症予防法」に定める感染症）。</t>
  </si>
  <si>
    <t>秘密保持および個人情報につきましては、依頼主名および試験内容、結果に関する情報を弊社規定に基づき適切に管理いたします。</t>
  </si>
  <si>
    <r>
      <t xml:space="preserve">受託研究発注書
</t>
    </r>
    <r>
      <rPr>
        <sz val="10"/>
        <color indexed="8"/>
        <rFont val="HGｺﾞｼｯｸM"/>
        <family val="3"/>
      </rPr>
      <t>（兼・検体搬送/受領作業日誌）</t>
    </r>
  </si>
  <si>
    <t>検　査　依　頼　書</t>
  </si>
  <si>
    <t>TEL：</t>
  </si>
  <si>
    <t>FAX：</t>
  </si>
  <si>
    <t>年齢</t>
  </si>
  <si>
    <t>蓄尿　　時間</t>
  </si>
  <si>
    <t>検体　　採取日</t>
  </si>
  <si>
    <t>男女</t>
  </si>
  <si>
    <t>尿</t>
  </si>
  <si>
    <t>血清</t>
  </si>
  <si>
    <t>連絡事項</t>
  </si>
  <si>
    <t>ご所属：</t>
  </si>
  <si>
    <t>ご芳名：</t>
  </si>
  <si>
    <t>検体名</t>
  </si>
  <si>
    <t>項目名／試薬名</t>
  </si>
  <si>
    <t>検体の種類</t>
  </si>
  <si>
    <t>検体ID</t>
  </si>
  <si>
    <t>尿量
(mL)</t>
  </si>
  <si>
    <t>体重
(kg)</t>
  </si>
  <si>
    <t>任意</t>
  </si>
  <si>
    <t>必須</t>
  </si>
  <si>
    <t>性
別</t>
  </si>
  <si>
    <t>No.</t>
  </si>
  <si>
    <t>検体受領日：</t>
  </si>
  <si>
    <t>検体到着時刻：</t>
  </si>
  <si>
    <t>検体発送予定日：</t>
  </si>
  <si>
    <t>測定後の検体取扱い：</t>
  </si>
  <si>
    <t>輸送/保管条件</t>
  </si>
  <si>
    <r>
      <t>太枠内をご記入の上、</t>
    </r>
    <r>
      <rPr>
        <b/>
        <sz val="9"/>
        <color indexed="8"/>
        <rFont val="HGｺﾞｼｯｸM"/>
        <family val="3"/>
      </rPr>
      <t>FAX(0538-49-1267)</t>
    </r>
    <r>
      <rPr>
        <sz val="9"/>
        <color indexed="8"/>
        <rFont val="HGｺﾞｼｯｸM"/>
        <family val="3"/>
      </rPr>
      <t>又はメールにてお申込みください</t>
    </r>
  </si>
  <si>
    <t>検体受付担当者：</t>
  </si>
  <si>
    <t>ｸﾚｱﾁﾆﾝ補正</t>
  </si>
  <si>
    <t>10/3</t>
  </si>
  <si>
    <t>無</t>
  </si>
  <si>
    <t xml:space="preserve">遊離14,15-DHET 測定キット KDH-001M </t>
  </si>
  <si>
    <t>動物
種</t>
  </si>
  <si>
    <t>ヒト</t>
  </si>
  <si>
    <t>ニッケンタロウ</t>
  </si>
  <si>
    <t>血清/血漿/尿
他（　　　　　　　）</t>
  </si>
  <si>
    <t>希釈率、前処理など、実験条件のご指示があれば、ここにご記入ください</t>
  </si>
  <si>
    <t>備考</t>
  </si>
  <si>
    <t>血漿</t>
  </si>
  <si>
    <t>抗凝固剤の種類：</t>
  </si>
  <si>
    <t>その他（　　　）</t>
  </si>
  <si>
    <t>お送り頂く検体の種類と数量をご記入ください。測定項目、測定条件等は検査依頼書にご記入頂けます。</t>
  </si>
  <si>
    <t>見積書No.：</t>
  </si>
  <si>
    <t>部署名：</t>
  </si>
  <si>
    <t>ご依頼日：　　　　　　　　年　　　　月　　　　日</t>
  </si>
  <si>
    <t>E-mail：</t>
  </si>
  <si>
    <t>尿検体の場合のみ、補正
方法に応じてご記入ください</t>
  </si>
  <si>
    <t>ご住所：</t>
  </si>
  <si>
    <t>ご報告指定：　　　　　出 次 第　　／　　　　至 急</t>
  </si>
  <si>
    <t>ご報告方法：　　　　　郵送／　　　FAX／　　　Eメール</t>
  </si>
  <si>
    <t>記入
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</si>
</sst>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h:mm;@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HGｺﾞｼｯｸM"/>
      <family val="3"/>
    </font>
    <font>
      <sz val="9"/>
      <name val="ＭＳ Ｐゴシック"/>
      <family val="3"/>
    </font>
    <font>
      <b/>
      <sz val="9"/>
      <color indexed="8"/>
      <name val="HGｺﾞｼｯｸM"/>
      <family val="3"/>
    </font>
    <font>
      <sz val="10"/>
      <color indexed="8"/>
      <name val="HGｺﾞｼｯｸM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ｺﾞｼｯｸM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9"/>
      <name val="ＭＳ Ｐゴシック"/>
      <family val="3"/>
    </font>
    <font>
      <sz val="9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HGｺﾞｼｯｸM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HGｺﾞｼｯｸM"/>
      <family val="3"/>
    </font>
    <font>
      <sz val="10"/>
      <color theme="0"/>
      <name val="ＭＳ Ｐゴシック"/>
      <family val="3"/>
    </font>
    <font>
      <sz val="9"/>
      <color theme="0" tint="-0.24997000396251678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8" fillId="0" borderId="0">
      <alignment vertical="center"/>
      <protection/>
    </xf>
    <xf numFmtId="0" fontId="5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6" fillId="0" borderId="0" xfId="61" applyFont="1" applyAlignment="1">
      <alignment horizontal="center" vertical="center"/>
      <protection/>
    </xf>
    <xf numFmtId="0" fontId="57" fillId="0" borderId="0" xfId="61" applyFont="1">
      <alignment vertical="center"/>
      <protection/>
    </xf>
    <xf numFmtId="0" fontId="57" fillId="0" borderId="0" xfId="61" applyFont="1" applyAlignment="1">
      <alignment vertical="center"/>
      <protection/>
    </xf>
    <xf numFmtId="0" fontId="58" fillId="0" borderId="10" xfId="61" applyFont="1" applyBorder="1">
      <alignment vertical="center"/>
      <protection/>
    </xf>
    <xf numFmtId="0" fontId="58" fillId="0" borderId="11" xfId="61" applyFont="1" applyBorder="1" applyAlignment="1">
      <alignment horizontal="left" vertical="center"/>
      <protection/>
    </xf>
    <xf numFmtId="0" fontId="57" fillId="0" borderId="0" xfId="61" applyFont="1" applyBorder="1" applyAlignment="1">
      <alignment vertical="center"/>
      <protection/>
    </xf>
    <xf numFmtId="0" fontId="58" fillId="0" borderId="0" xfId="61" applyFont="1">
      <alignment vertical="center"/>
      <protection/>
    </xf>
    <xf numFmtId="0" fontId="58" fillId="0" borderId="0" xfId="61" applyFont="1" applyBorder="1" applyAlignment="1">
      <alignment vertical="center"/>
      <protection/>
    </xf>
    <xf numFmtId="0" fontId="57" fillId="0" borderId="0" xfId="61" applyFont="1" applyBorder="1">
      <alignment vertical="center"/>
      <protection/>
    </xf>
    <xf numFmtId="0" fontId="58" fillId="0" borderId="10" xfId="61" applyFont="1" applyBorder="1" applyAlignment="1">
      <alignment vertical="center"/>
      <protection/>
    </xf>
    <xf numFmtId="0" fontId="58" fillId="0" borderId="11" xfId="61" applyFont="1" applyBorder="1">
      <alignment vertical="center"/>
      <protection/>
    </xf>
    <xf numFmtId="0" fontId="57" fillId="0" borderId="11" xfId="61" applyFont="1" applyBorder="1">
      <alignment vertical="center"/>
      <protection/>
    </xf>
    <xf numFmtId="0" fontId="58" fillId="0" borderId="0" xfId="61" applyFont="1" applyAlignment="1">
      <alignment vertical="center" wrapText="1"/>
      <protection/>
    </xf>
    <xf numFmtId="0" fontId="58" fillId="0" borderId="10" xfId="61" applyFont="1" applyBorder="1" applyAlignment="1">
      <alignment horizontal="left" vertical="center"/>
      <protection/>
    </xf>
    <xf numFmtId="0" fontId="58" fillId="0" borderId="12" xfId="61" applyFont="1" applyBorder="1" applyAlignment="1">
      <alignment horizontal="center" vertical="center"/>
      <protection/>
    </xf>
    <xf numFmtId="0" fontId="58" fillId="0" borderId="0" xfId="61" applyFont="1" applyBorder="1" applyAlignment="1">
      <alignment horizontal="center" vertical="center"/>
      <protection/>
    </xf>
    <xf numFmtId="0" fontId="58" fillId="0" borderId="0" xfId="61" applyFont="1" applyBorder="1">
      <alignment vertical="center"/>
      <protection/>
    </xf>
    <xf numFmtId="0" fontId="58" fillId="0" borderId="0" xfId="61" applyFont="1" applyBorder="1" applyAlignment="1">
      <alignment horizontal="center" vertical="center"/>
      <protection/>
    </xf>
    <xf numFmtId="0" fontId="58" fillId="0" borderId="0" xfId="61" applyFont="1" applyBorder="1" applyAlignment="1">
      <alignment horizontal="right" vertical="center"/>
      <protection/>
    </xf>
    <xf numFmtId="0" fontId="59" fillId="0" borderId="0" xfId="61" applyFont="1">
      <alignment vertical="center"/>
      <protection/>
    </xf>
    <xf numFmtId="0" fontId="58" fillId="0" borderId="13" xfId="61" applyFont="1" applyBorder="1">
      <alignment vertical="center"/>
      <protection/>
    </xf>
    <xf numFmtId="0" fontId="58" fillId="0" borderId="14" xfId="61" applyFont="1" applyBorder="1" applyAlignment="1">
      <alignment horizontal="center" vertical="center"/>
      <protection/>
    </xf>
    <xf numFmtId="0" fontId="58" fillId="0" borderId="15" xfId="61" applyFont="1" applyBorder="1" applyAlignment="1">
      <alignment horizontal="center" vertical="center"/>
      <protection/>
    </xf>
    <xf numFmtId="0" fontId="58" fillId="0" borderId="16" xfId="61" applyFont="1" applyBorder="1">
      <alignment vertical="center"/>
      <protection/>
    </xf>
    <xf numFmtId="0" fontId="58" fillId="0" borderId="17" xfId="61" applyFont="1" applyBorder="1">
      <alignment vertical="center"/>
      <protection/>
    </xf>
    <xf numFmtId="0" fontId="60" fillId="0" borderId="0" xfId="61" applyFont="1">
      <alignment vertical="center"/>
      <protection/>
    </xf>
    <xf numFmtId="0" fontId="60" fillId="0" borderId="0" xfId="61" applyFont="1" applyAlignment="1">
      <alignment vertical="center"/>
      <protection/>
    </xf>
    <xf numFmtId="0" fontId="58" fillId="0" borderId="18" xfId="61" applyFont="1" applyBorder="1" applyAlignment="1">
      <alignment horizontal="left" vertical="center"/>
      <protection/>
    </xf>
    <xf numFmtId="0" fontId="58" fillId="0" borderId="0" xfId="61" applyFont="1" applyBorder="1" applyAlignment="1">
      <alignment horizontal="center" vertical="center" shrinkToFit="1"/>
      <protection/>
    </xf>
    <xf numFmtId="0" fontId="61" fillId="0" borderId="0" xfId="61" applyFont="1" applyAlignment="1">
      <alignment horizontal="left" vertical="center"/>
      <protection/>
    </xf>
    <xf numFmtId="0" fontId="58" fillId="0" borderId="19" xfId="61" applyFont="1" applyBorder="1">
      <alignment vertical="center"/>
      <protection/>
    </xf>
    <xf numFmtId="0" fontId="4" fillId="0" borderId="0" xfId="43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distributed" vertical="center"/>
    </xf>
    <xf numFmtId="176" fontId="4" fillId="0" borderId="25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vertical="center"/>
    </xf>
    <xf numFmtId="0" fontId="4" fillId="0" borderId="28" xfId="0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right" vertical="center"/>
    </xf>
    <xf numFmtId="49" fontId="4" fillId="0" borderId="29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vertical="center"/>
    </xf>
    <xf numFmtId="0" fontId="4" fillId="0" borderId="31" xfId="0" applyFont="1" applyBorder="1" applyAlignment="1">
      <alignment horizontal="distributed" vertical="center"/>
    </xf>
    <xf numFmtId="176" fontId="4" fillId="0" borderId="3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vertical="center"/>
    </xf>
    <xf numFmtId="0" fontId="4" fillId="0" borderId="32" xfId="0" applyFont="1" applyBorder="1" applyAlignment="1">
      <alignment horizontal="distributed" vertical="center"/>
    </xf>
    <xf numFmtId="176" fontId="4" fillId="0" borderId="32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62" fillId="33" borderId="30" xfId="0" applyFont="1" applyFill="1" applyBorder="1" applyAlignment="1">
      <alignment horizontal="center" vertical="center"/>
    </xf>
    <xf numFmtId="0" fontId="62" fillId="33" borderId="31" xfId="0" applyFont="1" applyFill="1" applyBorder="1" applyAlignment="1" applyProtection="1">
      <alignment horizontal="center" vertical="center" wrapText="1"/>
      <protection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/>
    </xf>
    <xf numFmtId="49" fontId="58" fillId="0" borderId="0" xfId="61" applyNumberFormat="1" applyFont="1" applyBorder="1" applyAlignment="1">
      <alignment horizontal="right"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58" fillId="0" borderId="12" xfId="61" applyFont="1" applyBorder="1" applyAlignment="1">
      <alignment horizontal="center" vertical="center"/>
      <protection/>
    </xf>
    <xf numFmtId="0" fontId="11" fillId="0" borderId="33" xfId="0" applyFont="1" applyFill="1" applyBorder="1" applyAlignment="1">
      <alignment horizontal="center" vertical="center" wrapText="1"/>
    </xf>
    <xf numFmtId="0" fontId="58" fillId="0" borderId="32" xfId="61" applyFont="1" applyBorder="1" applyAlignment="1">
      <alignment horizontal="center" vertical="center"/>
      <protection/>
    </xf>
    <xf numFmtId="0" fontId="58" fillId="0" borderId="10" xfId="61" applyFont="1" applyBorder="1" applyAlignment="1">
      <alignment horizontal="right" vertical="center" shrinkToFit="1"/>
      <protection/>
    </xf>
    <xf numFmtId="0" fontId="57" fillId="0" borderId="10" xfId="61" applyFont="1" applyBorder="1" applyAlignment="1">
      <alignment horizontal="left" vertical="center"/>
      <protection/>
    </xf>
    <xf numFmtId="0" fontId="57" fillId="0" borderId="11" xfId="61" applyFont="1" applyBorder="1" applyAlignment="1">
      <alignment horizontal="left" vertical="center"/>
      <protection/>
    </xf>
    <xf numFmtId="0" fontId="58" fillId="0" borderId="10" xfId="61" applyFont="1" applyBorder="1" applyAlignment="1">
      <alignment horizontal="center" vertical="center"/>
      <protection/>
    </xf>
    <xf numFmtId="0" fontId="58" fillId="0" borderId="10" xfId="61" applyFont="1" applyBorder="1" applyAlignment="1">
      <alignment horizontal="left" vertical="center"/>
      <protection/>
    </xf>
    <xf numFmtId="0" fontId="58" fillId="0" borderId="11" xfId="61" applyFont="1" applyBorder="1" applyAlignment="1">
      <alignment horizontal="left" vertical="center"/>
      <protection/>
    </xf>
    <xf numFmtId="0" fontId="58" fillId="0" borderId="17" xfId="61" applyFont="1" applyBorder="1" applyAlignment="1">
      <alignment horizontal="left" vertical="center" wrapText="1"/>
      <protection/>
    </xf>
    <xf numFmtId="0" fontId="58" fillId="0" borderId="34" xfId="61" applyFont="1" applyBorder="1" applyAlignment="1">
      <alignment horizontal="left" vertical="center" wrapText="1"/>
      <protection/>
    </xf>
    <xf numFmtId="0" fontId="58" fillId="0" borderId="35" xfId="61" applyFont="1" applyBorder="1" applyAlignment="1">
      <alignment horizontal="left" vertical="center" wrapText="1"/>
      <protection/>
    </xf>
    <xf numFmtId="0" fontId="58" fillId="0" borderId="36" xfId="61" applyFont="1" applyBorder="1" applyAlignment="1">
      <alignment horizontal="center" vertical="center" wrapText="1"/>
      <protection/>
    </xf>
    <xf numFmtId="0" fontId="58" fillId="0" borderId="0" xfId="61" applyFont="1" applyBorder="1" applyAlignment="1">
      <alignment horizontal="center" vertical="center" wrapText="1"/>
      <protection/>
    </xf>
    <xf numFmtId="0" fontId="58" fillId="0" borderId="37" xfId="61" applyFont="1" applyBorder="1" applyAlignment="1">
      <alignment horizontal="center" vertical="center" wrapText="1"/>
      <protection/>
    </xf>
    <xf numFmtId="0" fontId="58" fillId="0" borderId="36" xfId="61" applyFont="1" applyBorder="1" applyAlignment="1">
      <alignment horizontal="center" vertical="center"/>
      <protection/>
    </xf>
    <xf numFmtId="0" fontId="58" fillId="0" borderId="0" xfId="61" applyFont="1" applyBorder="1" applyAlignment="1">
      <alignment horizontal="center" vertical="center"/>
      <protection/>
    </xf>
    <xf numFmtId="0" fontId="58" fillId="0" borderId="37" xfId="61" applyFont="1" applyBorder="1" applyAlignment="1">
      <alignment horizontal="center" vertical="center"/>
      <protection/>
    </xf>
    <xf numFmtId="0" fontId="58" fillId="0" borderId="12" xfId="61" applyFont="1" applyBorder="1" applyAlignment="1">
      <alignment horizontal="center" vertical="center" wrapText="1"/>
      <protection/>
    </xf>
    <xf numFmtId="0" fontId="58" fillId="0" borderId="10" xfId="61" applyFont="1" applyBorder="1" applyAlignment="1">
      <alignment horizontal="center" vertical="center" wrapText="1"/>
      <protection/>
    </xf>
    <xf numFmtId="0" fontId="58" fillId="0" borderId="11" xfId="61" applyFont="1" applyBorder="1" applyAlignment="1">
      <alignment horizontal="center" vertical="center" wrapText="1"/>
      <protection/>
    </xf>
    <xf numFmtId="0" fontId="58" fillId="0" borderId="12" xfId="61" applyFont="1" applyBorder="1" applyAlignment="1">
      <alignment horizontal="center" vertical="center"/>
      <protection/>
    </xf>
    <xf numFmtId="0" fontId="58" fillId="0" borderId="11" xfId="61" applyFont="1" applyBorder="1" applyAlignment="1">
      <alignment horizontal="center" vertical="center"/>
      <protection/>
    </xf>
    <xf numFmtId="0" fontId="58" fillId="0" borderId="17" xfId="61" applyFont="1" applyBorder="1" applyAlignment="1">
      <alignment horizontal="center" vertical="center" wrapText="1"/>
      <protection/>
    </xf>
    <xf numFmtId="0" fontId="58" fillId="0" borderId="34" xfId="61" applyFont="1" applyBorder="1" applyAlignment="1">
      <alignment horizontal="center" vertical="center" wrapText="1"/>
      <protection/>
    </xf>
    <xf numFmtId="0" fontId="58" fillId="0" borderId="35" xfId="61" applyFont="1" applyBorder="1" applyAlignment="1">
      <alignment horizontal="center" vertical="center" wrapText="1"/>
      <protection/>
    </xf>
    <xf numFmtId="0" fontId="58" fillId="0" borderId="18" xfId="61" applyFont="1" applyBorder="1" applyAlignment="1">
      <alignment horizontal="left" vertical="center"/>
      <protection/>
    </xf>
    <xf numFmtId="0" fontId="58" fillId="0" borderId="15" xfId="61" applyFont="1" applyBorder="1" applyAlignment="1">
      <alignment horizontal="center" vertical="center"/>
      <protection/>
    </xf>
    <xf numFmtId="0" fontId="58" fillId="0" borderId="19" xfId="61" applyFont="1" applyBorder="1" applyAlignment="1">
      <alignment horizontal="center" vertical="center"/>
      <protection/>
    </xf>
    <xf numFmtId="0" fontId="58" fillId="0" borderId="16" xfId="61" applyFont="1" applyBorder="1" applyAlignment="1">
      <alignment horizontal="center" vertical="center"/>
      <protection/>
    </xf>
    <xf numFmtId="0" fontId="58" fillId="0" borderId="38" xfId="61" applyFont="1" applyBorder="1" applyAlignment="1">
      <alignment horizontal="center" vertical="center"/>
      <protection/>
    </xf>
    <xf numFmtId="0" fontId="58" fillId="0" borderId="39" xfId="61" applyFont="1" applyBorder="1" applyAlignment="1">
      <alignment horizontal="center" vertical="center"/>
      <protection/>
    </xf>
    <xf numFmtId="0" fontId="58" fillId="0" borderId="40" xfId="61" applyFont="1" applyBorder="1" applyAlignment="1">
      <alignment horizontal="center" vertical="center"/>
      <protection/>
    </xf>
    <xf numFmtId="0" fontId="61" fillId="0" borderId="41" xfId="61" applyFont="1" applyBorder="1" applyAlignment="1">
      <alignment horizontal="right" vertical="center"/>
      <protection/>
    </xf>
    <xf numFmtId="0" fontId="58" fillId="0" borderId="36" xfId="61" applyFont="1" applyBorder="1" applyAlignment="1">
      <alignment horizontal="left" vertical="center"/>
      <protection/>
    </xf>
    <xf numFmtId="0" fontId="58" fillId="0" borderId="0" xfId="61" applyFont="1" applyBorder="1" applyAlignment="1">
      <alignment horizontal="left" vertical="center"/>
      <protection/>
    </xf>
    <xf numFmtId="0" fontId="58" fillId="0" borderId="42" xfId="61" applyFont="1" applyBorder="1" applyAlignment="1">
      <alignment horizontal="left" vertical="center"/>
      <protection/>
    </xf>
    <xf numFmtId="0" fontId="58" fillId="0" borderId="43" xfId="61" applyFont="1" applyBorder="1" applyAlignment="1">
      <alignment horizontal="center" vertical="center"/>
      <protection/>
    </xf>
    <xf numFmtId="0" fontId="58" fillId="0" borderId="44" xfId="61" applyFont="1" applyBorder="1" applyAlignment="1">
      <alignment horizontal="center" vertical="center"/>
      <protection/>
    </xf>
    <xf numFmtId="0" fontId="58" fillId="0" borderId="17" xfId="61" applyFont="1" applyBorder="1" applyAlignment="1">
      <alignment horizontal="right" vertical="center"/>
      <protection/>
    </xf>
    <xf numFmtId="0" fontId="58" fillId="0" borderId="34" xfId="61" applyFont="1" applyBorder="1" applyAlignment="1">
      <alignment horizontal="right" vertical="center"/>
      <protection/>
    </xf>
    <xf numFmtId="14" fontId="58" fillId="0" borderId="34" xfId="61" applyNumberFormat="1" applyFont="1" applyBorder="1" applyAlignment="1">
      <alignment horizontal="left" vertical="center"/>
      <protection/>
    </xf>
    <xf numFmtId="14" fontId="58" fillId="0" borderId="35" xfId="61" applyNumberFormat="1" applyFont="1" applyBorder="1" applyAlignment="1">
      <alignment horizontal="left" vertical="center"/>
      <protection/>
    </xf>
    <xf numFmtId="0" fontId="58" fillId="0" borderId="34" xfId="61" applyFont="1" applyBorder="1" applyAlignment="1">
      <alignment horizontal="left" vertical="center"/>
      <protection/>
    </xf>
    <xf numFmtId="0" fontId="58" fillId="0" borderId="45" xfId="61" applyFont="1" applyBorder="1" applyAlignment="1">
      <alignment horizontal="left" vertical="center"/>
      <protection/>
    </xf>
    <xf numFmtId="0" fontId="58" fillId="0" borderId="12" xfId="61" applyFont="1" applyBorder="1" applyAlignment="1">
      <alignment horizontal="center" vertical="center" shrinkToFit="1"/>
      <protection/>
    </xf>
    <xf numFmtId="0" fontId="58" fillId="0" borderId="10" xfId="61" applyFont="1" applyBorder="1" applyAlignment="1">
      <alignment horizontal="center" vertical="center" shrinkToFit="1"/>
      <protection/>
    </xf>
    <xf numFmtId="0" fontId="58" fillId="0" borderId="46" xfId="61" applyFont="1" applyBorder="1" applyAlignment="1">
      <alignment horizontal="right" vertical="center"/>
      <protection/>
    </xf>
    <xf numFmtId="0" fontId="58" fillId="0" borderId="10" xfId="61" applyFont="1" applyBorder="1" applyAlignment="1">
      <alignment horizontal="right" vertical="center"/>
      <protection/>
    </xf>
    <xf numFmtId="0" fontId="58" fillId="0" borderId="47" xfId="61" applyFont="1" applyBorder="1" applyAlignment="1">
      <alignment horizontal="center" vertical="center" textRotation="255"/>
      <protection/>
    </xf>
    <xf numFmtId="0" fontId="58" fillId="0" borderId="48" xfId="61" applyFont="1" applyBorder="1" applyAlignment="1">
      <alignment horizontal="center" vertical="center" textRotation="255"/>
      <protection/>
    </xf>
    <xf numFmtId="0" fontId="58" fillId="0" borderId="17" xfId="61" applyFont="1" applyBorder="1" applyAlignment="1">
      <alignment horizontal="left" vertical="center"/>
      <protection/>
    </xf>
    <xf numFmtId="0" fontId="60" fillId="0" borderId="49" xfId="61" applyFont="1" applyBorder="1" applyAlignment="1">
      <alignment horizontal="left"/>
      <protection/>
    </xf>
    <xf numFmtId="0" fontId="58" fillId="0" borderId="50" xfId="61" applyFont="1" applyBorder="1" applyAlignment="1">
      <alignment horizontal="left" vertical="center"/>
      <protection/>
    </xf>
    <xf numFmtId="0" fontId="58" fillId="0" borderId="41" xfId="61" applyFont="1" applyBorder="1" applyAlignment="1">
      <alignment horizontal="left" vertical="center"/>
      <protection/>
    </xf>
    <xf numFmtId="0" fontId="58" fillId="0" borderId="51" xfId="61" applyFont="1" applyBorder="1" applyAlignment="1">
      <alignment horizontal="left" vertical="center"/>
      <protection/>
    </xf>
    <xf numFmtId="14" fontId="58" fillId="0" borderId="10" xfId="61" applyNumberFormat="1" applyFont="1" applyBorder="1" applyAlignment="1">
      <alignment horizontal="left" vertical="center"/>
      <protection/>
    </xf>
    <xf numFmtId="14" fontId="58" fillId="0" borderId="11" xfId="61" applyNumberFormat="1" applyFont="1" applyBorder="1" applyAlignment="1">
      <alignment horizontal="left" vertical="center"/>
      <protection/>
    </xf>
    <xf numFmtId="0" fontId="58" fillId="0" borderId="12" xfId="61" applyFont="1" applyBorder="1" applyAlignment="1">
      <alignment horizontal="right" vertical="center"/>
      <protection/>
    </xf>
    <xf numFmtId="0" fontId="58" fillId="0" borderId="12" xfId="61" applyFont="1" applyBorder="1" applyAlignment="1">
      <alignment horizontal="left" vertical="center"/>
      <protection/>
    </xf>
    <xf numFmtId="0" fontId="58" fillId="0" borderId="31" xfId="61" applyFont="1" applyBorder="1" applyAlignment="1">
      <alignment horizontal="center" vertical="center"/>
      <protection/>
    </xf>
    <xf numFmtId="0" fontId="63" fillId="0" borderId="31" xfId="61" applyFont="1" applyBorder="1" applyAlignment="1">
      <alignment horizontal="center" vertical="center"/>
      <protection/>
    </xf>
    <xf numFmtId="0" fontId="58" fillId="0" borderId="33" xfId="61" applyFont="1" applyBorder="1" applyAlignment="1">
      <alignment horizontal="center" vertical="center"/>
      <protection/>
    </xf>
    <xf numFmtId="0" fontId="58" fillId="0" borderId="25" xfId="61" applyFont="1" applyBorder="1" applyAlignment="1">
      <alignment horizontal="center" vertical="center"/>
      <protection/>
    </xf>
    <xf numFmtId="0" fontId="58" fillId="0" borderId="30" xfId="61" applyFont="1" applyBorder="1" applyAlignment="1">
      <alignment horizontal="center" vertical="center"/>
      <protection/>
    </xf>
    <xf numFmtId="49" fontId="58" fillId="0" borderId="12" xfId="61" applyNumberFormat="1" applyFont="1" applyBorder="1" applyAlignment="1">
      <alignment horizontal="left" vertical="center"/>
      <protection/>
    </xf>
    <xf numFmtId="49" fontId="58" fillId="0" borderId="10" xfId="61" applyNumberFormat="1" applyFont="1" applyBorder="1" applyAlignment="1">
      <alignment horizontal="left" vertical="center"/>
      <protection/>
    </xf>
    <xf numFmtId="49" fontId="58" fillId="0" borderId="11" xfId="61" applyNumberFormat="1" applyFont="1" applyBorder="1" applyAlignment="1">
      <alignment horizontal="left" vertical="center"/>
      <protection/>
    </xf>
    <xf numFmtId="49" fontId="58" fillId="0" borderId="18" xfId="61" applyNumberFormat="1" applyFont="1" applyBorder="1" applyAlignment="1">
      <alignment horizontal="left" vertical="center"/>
      <protection/>
    </xf>
    <xf numFmtId="0" fontId="58" fillId="0" borderId="29" xfId="61" applyFont="1" applyBorder="1" applyAlignment="1">
      <alignment horizontal="left" vertical="center"/>
      <protection/>
    </xf>
    <xf numFmtId="0" fontId="58" fillId="0" borderId="49" xfId="61" applyFont="1" applyBorder="1" applyAlignment="1">
      <alignment horizontal="left" vertical="center"/>
      <protection/>
    </xf>
    <xf numFmtId="0" fontId="58" fillId="0" borderId="52" xfId="61" applyFont="1" applyBorder="1" applyAlignment="1">
      <alignment horizontal="left" vertical="center"/>
      <protection/>
    </xf>
    <xf numFmtId="0" fontId="58" fillId="0" borderId="30" xfId="61" applyFont="1" applyBorder="1" applyAlignment="1">
      <alignment horizontal="center" vertical="center" wrapText="1"/>
      <protection/>
    </xf>
    <xf numFmtId="0" fontId="58" fillId="0" borderId="31" xfId="61" applyFont="1" applyBorder="1" applyAlignment="1">
      <alignment horizontal="center" vertical="center" wrapText="1"/>
      <protection/>
    </xf>
    <xf numFmtId="0" fontId="58" fillId="0" borderId="12" xfId="61" applyFont="1" applyBorder="1" applyAlignment="1">
      <alignment horizontal="left" vertical="center" wrapText="1"/>
      <protection/>
    </xf>
    <xf numFmtId="0" fontId="58" fillId="0" borderId="10" xfId="61" applyFont="1" applyBorder="1" applyAlignment="1">
      <alignment horizontal="left" vertical="center" wrapText="1"/>
      <protection/>
    </xf>
    <xf numFmtId="0" fontId="58" fillId="0" borderId="18" xfId="61" applyFont="1" applyBorder="1" applyAlignment="1">
      <alignment horizontal="left" vertical="center" wrapText="1"/>
      <protection/>
    </xf>
    <xf numFmtId="49" fontId="58" fillId="0" borderId="26" xfId="61" applyNumberFormat="1" applyFont="1" applyBorder="1" applyAlignment="1">
      <alignment horizontal="left" vertical="center"/>
      <protection/>
    </xf>
    <xf numFmtId="49" fontId="58" fillId="0" borderId="53" xfId="61" applyNumberFormat="1" applyFont="1" applyBorder="1" applyAlignment="1">
      <alignment horizontal="left" vertical="center"/>
      <protection/>
    </xf>
    <xf numFmtId="49" fontId="58" fillId="0" borderId="54" xfId="61" applyNumberFormat="1" applyFont="1" applyBorder="1" applyAlignment="1">
      <alignment horizontal="left" vertical="center"/>
      <protection/>
    </xf>
    <xf numFmtId="0" fontId="58" fillId="0" borderId="11" xfId="61" applyFont="1" applyBorder="1" applyAlignment="1">
      <alignment horizontal="center" vertical="center" shrinkToFit="1"/>
      <protection/>
    </xf>
    <xf numFmtId="0" fontId="58" fillId="0" borderId="11" xfId="61" applyFont="1" applyBorder="1" applyAlignment="1">
      <alignment horizontal="left" vertical="center" wrapText="1"/>
      <protection/>
    </xf>
    <xf numFmtId="0" fontId="58" fillId="0" borderId="29" xfId="61" applyFont="1" applyBorder="1" applyAlignment="1">
      <alignment horizontal="center" vertical="center"/>
      <protection/>
    </xf>
    <xf numFmtId="0" fontId="58" fillId="0" borderId="49" xfId="61" applyFont="1" applyBorder="1" applyAlignment="1">
      <alignment horizontal="center" vertical="center"/>
      <protection/>
    </xf>
    <xf numFmtId="0" fontId="58" fillId="0" borderId="55" xfId="61" applyFont="1" applyBorder="1" applyAlignment="1">
      <alignment horizontal="center" vertical="center"/>
      <protection/>
    </xf>
    <xf numFmtId="49" fontId="58" fillId="0" borderId="56" xfId="61" applyNumberFormat="1" applyFont="1" applyBorder="1" applyAlignment="1">
      <alignment horizontal="center" vertical="center"/>
      <protection/>
    </xf>
    <xf numFmtId="49" fontId="58" fillId="0" borderId="15" xfId="61" applyNumberFormat="1" applyFont="1" applyBorder="1" applyAlignment="1">
      <alignment horizontal="center" vertical="center"/>
      <protection/>
    </xf>
    <xf numFmtId="0" fontId="56" fillId="0" borderId="0" xfId="61" applyFont="1" applyAlignment="1">
      <alignment horizontal="center" vertical="center" wrapText="1"/>
      <protection/>
    </xf>
    <xf numFmtId="0" fontId="56" fillId="0" borderId="0" xfId="61" applyFont="1" applyAlignment="1">
      <alignment horizontal="center" vertical="center"/>
      <protection/>
    </xf>
    <xf numFmtId="0" fontId="56" fillId="0" borderId="0" xfId="61" applyFont="1" applyBorder="1" applyAlignment="1">
      <alignment horizontal="center" vertical="center"/>
      <protection/>
    </xf>
    <xf numFmtId="0" fontId="61" fillId="0" borderId="0" xfId="61" applyFont="1" applyBorder="1" applyAlignment="1">
      <alignment horizontal="left"/>
      <protection/>
    </xf>
    <xf numFmtId="0" fontId="43" fillId="0" borderId="34" xfId="43" applyBorder="1" applyAlignment="1">
      <alignment horizontal="center" vertical="center"/>
    </xf>
    <xf numFmtId="0" fontId="58" fillId="0" borderId="34" xfId="61" applyFont="1" applyBorder="1" applyAlignment="1">
      <alignment horizontal="center" vertical="center"/>
      <protection/>
    </xf>
    <xf numFmtId="0" fontId="58" fillId="0" borderId="19" xfId="61" applyFont="1" applyBorder="1">
      <alignment vertical="center"/>
      <protection/>
    </xf>
    <xf numFmtId="0" fontId="58" fillId="0" borderId="43" xfId="61" applyFont="1" applyBorder="1">
      <alignment vertical="center"/>
      <protection/>
    </xf>
    <xf numFmtId="49" fontId="58" fillId="0" borderId="43" xfId="61" applyNumberFormat="1" applyFont="1" applyBorder="1" applyAlignment="1">
      <alignment horizontal="center" vertical="center"/>
      <protection/>
    </xf>
    <xf numFmtId="49" fontId="58" fillId="0" borderId="34" xfId="61" applyNumberFormat="1" applyFont="1" applyBorder="1" applyAlignment="1">
      <alignment horizontal="left" vertical="center"/>
      <protection/>
    </xf>
    <xf numFmtId="49" fontId="58" fillId="0" borderId="0" xfId="61" applyNumberFormat="1" applyFont="1" applyBorder="1" applyAlignment="1">
      <alignment horizontal="left" vertical="center"/>
      <protection/>
    </xf>
    <xf numFmtId="49" fontId="58" fillId="0" borderId="42" xfId="61" applyNumberFormat="1" applyFont="1" applyBorder="1" applyAlignment="1">
      <alignment horizontal="left" vertical="center"/>
      <protection/>
    </xf>
    <xf numFmtId="178" fontId="58" fillId="0" borderId="10" xfId="61" applyNumberFormat="1" applyFont="1" applyBorder="1" applyAlignment="1">
      <alignment horizontal="left" vertical="center"/>
      <protection/>
    </xf>
    <xf numFmtId="178" fontId="58" fillId="0" borderId="11" xfId="61" applyNumberFormat="1" applyFont="1" applyBorder="1" applyAlignment="1">
      <alignment horizontal="left" vertical="center"/>
      <protection/>
    </xf>
    <xf numFmtId="0" fontId="58" fillId="0" borderId="57" xfId="61" applyFont="1" applyBorder="1" applyAlignment="1">
      <alignment horizontal="right" vertical="center"/>
      <protection/>
    </xf>
    <xf numFmtId="0" fontId="58" fillId="0" borderId="11" xfId="61" applyFont="1" applyBorder="1" applyAlignment="1">
      <alignment horizontal="right" vertical="center"/>
      <protection/>
    </xf>
    <xf numFmtId="0" fontId="58" fillId="0" borderId="35" xfId="61" applyFont="1" applyBorder="1" applyAlignment="1">
      <alignment horizontal="left" vertical="center"/>
      <protection/>
    </xf>
    <xf numFmtId="0" fontId="4" fillId="0" borderId="5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47625</xdr:rowOff>
    </xdr:from>
    <xdr:to>
      <xdr:col>37</xdr:col>
      <xdr:colOff>57150</xdr:colOff>
      <xdr:row>40</xdr:row>
      <xdr:rowOff>47625</xdr:rowOff>
    </xdr:to>
    <xdr:sp>
      <xdr:nvSpPr>
        <xdr:cNvPr id="1" name="直線コネクタ 2"/>
        <xdr:cNvSpPr>
          <a:spLocks/>
        </xdr:cNvSpPr>
      </xdr:nvSpPr>
      <xdr:spPr>
        <a:xfrm>
          <a:off x="180975" y="8429625"/>
          <a:ext cx="61436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</xdr:row>
      <xdr:rowOff>47625</xdr:rowOff>
    </xdr:from>
    <xdr:to>
      <xdr:col>14</xdr:col>
      <xdr:colOff>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848100" y="352425"/>
          <a:ext cx="3714750" cy="1171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検体発送前に、弊社へ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又はメールにて送信して下さい。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その後、検体と共に発送して下さい。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お送り先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：日研ザイル（株）日本老化制御研究所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437-0122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静岡県袋井市春岡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710-1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0538-49-0125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0538-49-1267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biotech@jaicacom</a:t>
          </a:r>
        </a:p>
      </xdr:txBody>
    </xdr:sp>
    <xdr:clientData/>
  </xdr:twoCellAnchor>
  <xdr:twoCellAnchor>
    <xdr:from>
      <xdr:col>4</xdr:col>
      <xdr:colOff>19050</xdr:colOff>
      <xdr:row>11</xdr:row>
      <xdr:rowOff>9525</xdr:rowOff>
    </xdr:from>
    <xdr:to>
      <xdr:col>4</xdr:col>
      <xdr:colOff>228600</xdr:colOff>
      <xdr:row>11</xdr:row>
      <xdr:rowOff>219075</xdr:rowOff>
    </xdr:to>
    <xdr:sp>
      <xdr:nvSpPr>
        <xdr:cNvPr id="2" name="円/楕円 2"/>
        <xdr:cNvSpPr>
          <a:spLocks/>
        </xdr:cNvSpPr>
      </xdr:nvSpPr>
      <xdr:spPr>
        <a:xfrm>
          <a:off x="1781175" y="3114675"/>
          <a:ext cx="20955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11</xdr:row>
      <xdr:rowOff>9525</xdr:rowOff>
    </xdr:from>
    <xdr:to>
      <xdr:col>12</xdr:col>
      <xdr:colOff>704850</xdr:colOff>
      <xdr:row>11</xdr:row>
      <xdr:rowOff>219075</xdr:rowOff>
    </xdr:to>
    <xdr:sp>
      <xdr:nvSpPr>
        <xdr:cNvPr id="3" name="円/楕円 3"/>
        <xdr:cNvSpPr>
          <a:spLocks/>
        </xdr:cNvSpPr>
      </xdr:nvSpPr>
      <xdr:spPr>
        <a:xfrm>
          <a:off x="5172075" y="3114675"/>
          <a:ext cx="19050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otech@jaica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53"/>
  <sheetViews>
    <sheetView tabSelected="1" zoomScale="115" zoomScaleNormal="115" zoomScaleSheetLayoutView="100" zoomScalePageLayoutView="0" workbookViewId="0" topLeftCell="A1">
      <selection activeCell="H6" sqref="H6:AM6"/>
    </sheetView>
  </sheetViews>
  <sheetFormatPr defaultColWidth="2.25390625" defaultRowHeight="18.75" customHeight="1"/>
  <cols>
    <col min="1" max="1" width="1.00390625" style="3" customWidth="1"/>
    <col min="2" max="2" width="2.50390625" style="3" customWidth="1"/>
    <col min="3" max="39" width="2.25390625" style="3" customWidth="1"/>
    <col min="40" max="40" width="0.875" style="3" customWidth="1"/>
    <col min="41" max="16384" width="2.25390625" style="3" customWidth="1"/>
  </cols>
  <sheetData>
    <row r="1" spans="2:48" ht="17.25" customHeight="1">
      <c r="B1" s="182" t="s">
        <v>65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2"/>
      <c r="P1" s="2"/>
      <c r="Q1" s="2"/>
      <c r="R1" s="2"/>
      <c r="S1" s="2"/>
      <c r="U1" s="4"/>
      <c r="V1" s="4"/>
      <c r="W1" s="140" t="s">
        <v>0</v>
      </c>
      <c r="X1" s="141"/>
      <c r="Y1" s="141"/>
      <c r="Z1" s="175"/>
      <c r="AA1" s="155"/>
      <c r="AB1" s="155"/>
      <c r="AC1" s="155"/>
      <c r="AD1" s="116"/>
      <c r="AE1" s="5" t="s">
        <v>1</v>
      </c>
      <c r="AF1" s="117"/>
      <c r="AG1" s="155"/>
      <c r="AH1" s="116"/>
      <c r="AI1" s="5" t="s">
        <v>2</v>
      </c>
      <c r="AJ1" s="117"/>
      <c r="AK1" s="155"/>
      <c r="AL1" s="116"/>
      <c r="AM1" s="6" t="s">
        <v>3</v>
      </c>
      <c r="AO1" s="4"/>
      <c r="AP1" s="4"/>
      <c r="AQ1" s="4"/>
      <c r="AR1" s="4"/>
      <c r="AS1" s="4"/>
      <c r="AT1" s="4"/>
      <c r="AU1" s="4"/>
      <c r="AV1" s="4"/>
    </row>
    <row r="2" spans="2:48" ht="15" customHeight="1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31" t="s">
        <v>55</v>
      </c>
      <c r="P2" s="2"/>
      <c r="Q2" s="2"/>
      <c r="R2" s="2"/>
      <c r="S2" s="2"/>
      <c r="U2" s="4"/>
      <c r="V2" s="4"/>
      <c r="W2" s="30"/>
      <c r="X2" s="30"/>
      <c r="Y2" s="30"/>
      <c r="Z2" s="30"/>
      <c r="AA2" s="17"/>
      <c r="AB2" s="17"/>
      <c r="AC2" s="17"/>
      <c r="AD2" s="17"/>
      <c r="AE2" s="18"/>
      <c r="AF2" s="17"/>
      <c r="AG2" s="186" t="s">
        <v>56</v>
      </c>
      <c r="AH2" s="187"/>
      <c r="AI2" s="187"/>
      <c r="AJ2" s="187"/>
      <c r="AK2" s="187"/>
      <c r="AL2" s="187"/>
      <c r="AM2" s="187"/>
      <c r="AO2" s="4"/>
      <c r="AP2" s="4"/>
      <c r="AQ2" s="4"/>
      <c r="AR2" s="4"/>
      <c r="AS2" s="4"/>
      <c r="AT2" s="4"/>
      <c r="AU2" s="4"/>
      <c r="AV2" s="4"/>
    </row>
    <row r="3" spans="2:48" ht="15" customHeight="1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31"/>
      <c r="P3" s="2"/>
      <c r="Q3" s="2"/>
      <c r="R3" s="2"/>
      <c r="S3" s="31" t="s">
        <v>59</v>
      </c>
      <c r="U3" s="4"/>
      <c r="V3" s="4"/>
      <c r="W3" s="30"/>
      <c r="X3" s="30"/>
      <c r="Y3" s="30"/>
      <c r="Z3" s="30"/>
      <c r="AA3" s="17"/>
      <c r="AB3" s="17"/>
      <c r="AC3" s="17"/>
      <c r="AD3" s="17"/>
      <c r="AE3" s="18"/>
      <c r="AF3" s="17"/>
      <c r="AG3" s="33" t="s">
        <v>60</v>
      </c>
      <c r="AH3" s="17"/>
      <c r="AI3" s="17"/>
      <c r="AJ3" s="17"/>
      <c r="AK3" s="17"/>
      <c r="AL3" s="17"/>
      <c r="AM3" s="17"/>
      <c r="AO3" s="4"/>
      <c r="AP3" s="4"/>
      <c r="AQ3" s="4"/>
      <c r="AR3" s="4"/>
      <c r="AS3" s="4"/>
      <c r="AT3" s="4"/>
      <c r="AU3" s="4"/>
      <c r="AV3" s="4"/>
    </row>
    <row r="4" spans="2:48" ht="17.25" customHeight="1" thickBot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 t="s">
        <v>93</v>
      </c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4"/>
      <c r="AO4" s="4"/>
      <c r="AP4" s="4"/>
      <c r="AQ4" s="4"/>
      <c r="AR4" s="4"/>
      <c r="AS4" s="4"/>
      <c r="AT4" s="4"/>
      <c r="AU4" s="4"/>
      <c r="AV4" s="4"/>
    </row>
    <row r="5" spans="2:39" ht="18.75" customHeight="1">
      <c r="B5" s="179" t="s">
        <v>22</v>
      </c>
      <c r="C5" s="123"/>
      <c r="D5" s="123"/>
      <c r="E5" s="123"/>
      <c r="F5" s="132"/>
      <c r="G5" s="180"/>
      <c r="H5" s="180"/>
      <c r="I5" s="180"/>
      <c r="J5" s="181"/>
      <c r="K5" s="32" t="s">
        <v>1</v>
      </c>
      <c r="L5" s="190"/>
      <c r="M5" s="180"/>
      <c r="N5" s="181"/>
      <c r="O5" s="32" t="s">
        <v>2</v>
      </c>
      <c r="P5" s="190"/>
      <c r="Q5" s="180"/>
      <c r="R5" s="181"/>
      <c r="S5" s="188" t="s">
        <v>3</v>
      </c>
      <c r="T5" s="189"/>
      <c r="U5" s="122" t="s">
        <v>33</v>
      </c>
      <c r="V5" s="123"/>
      <c r="W5" s="123"/>
      <c r="X5" s="123"/>
      <c r="Y5" s="123"/>
      <c r="Z5" s="123"/>
      <c r="AA5" s="24"/>
      <c r="AB5" s="32"/>
      <c r="AC5" s="123" t="s">
        <v>4</v>
      </c>
      <c r="AD5" s="123"/>
      <c r="AE5" s="32"/>
      <c r="AF5" s="32"/>
      <c r="AG5" s="123" t="s">
        <v>5</v>
      </c>
      <c r="AH5" s="123"/>
      <c r="AI5" s="32"/>
      <c r="AJ5" s="32"/>
      <c r="AK5" s="123" t="s">
        <v>6</v>
      </c>
      <c r="AL5" s="123"/>
      <c r="AM5" s="25"/>
    </row>
    <row r="6" spans="2:39" ht="18.75" customHeight="1">
      <c r="B6" s="159" t="s">
        <v>23</v>
      </c>
      <c r="C6" s="155"/>
      <c r="D6" s="155"/>
      <c r="E6" s="155"/>
      <c r="F6" s="155"/>
      <c r="G6" s="26" t="s">
        <v>7</v>
      </c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3"/>
    </row>
    <row r="7" spans="2:50" ht="18.75" customHeight="1">
      <c r="B7" s="159"/>
      <c r="C7" s="155"/>
      <c r="D7" s="155"/>
      <c r="E7" s="155"/>
      <c r="F7" s="155"/>
      <c r="G7" s="164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6"/>
      <c r="AQ7" s="7"/>
      <c r="AR7" s="7"/>
      <c r="AS7" s="7"/>
      <c r="AT7" s="7"/>
      <c r="AU7" s="7"/>
      <c r="AV7" s="7"/>
      <c r="AW7" s="7"/>
      <c r="AX7" s="7"/>
    </row>
    <row r="8" spans="2:39" ht="18.75" customHeight="1">
      <c r="B8" s="167" t="s">
        <v>28</v>
      </c>
      <c r="C8" s="168"/>
      <c r="D8" s="168"/>
      <c r="E8" s="168"/>
      <c r="F8" s="168"/>
      <c r="G8" s="146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9"/>
    </row>
    <row r="9" spans="2:39" ht="18.75" customHeight="1">
      <c r="B9" s="167"/>
      <c r="C9" s="168"/>
      <c r="D9" s="168"/>
      <c r="E9" s="168"/>
      <c r="F9" s="168"/>
      <c r="G9" s="164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6"/>
    </row>
    <row r="10" spans="2:39" ht="18.75" customHeight="1">
      <c r="B10" s="159" t="s">
        <v>37</v>
      </c>
      <c r="C10" s="155"/>
      <c r="D10" s="155"/>
      <c r="E10" s="155"/>
      <c r="F10" s="155"/>
      <c r="G10" s="169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6"/>
      <c r="U10" s="177" t="s">
        <v>36</v>
      </c>
      <c r="V10" s="178"/>
      <c r="W10" s="178"/>
      <c r="X10" s="178"/>
      <c r="Y10" s="178"/>
      <c r="Z10" s="169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1"/>
    </row>
    <row r="11" spans="2:39" ht="18.75" customHeight="1">
      <c r="B11" s="159" t="s">
        <v>24</v>
      </c>
      <c r="C11" s="155"/>
      <c r="D11" s="155"/>
      <c r="E11" s="155"/>
      <c r="F11" s="155"/>
      <c r="G11" s="160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2"/>
      <c r="U11" s="155" t="s">
        <v>25</v>
      </c>
      <c r="V11" s="155"/>
      <c r="W11" s="155"/>
      <c r="X11" s="155"/>
      <c r="Y11" s="155"/>
      <c r="Z11" s="160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3"/>
    </row>
    <row r="12" spans="2:39" ht="18.75" customHeight="1" thickBot="1">
      <c r="B12" s="157" t="s">
        <v>26</v>
      </c>
      <c r="C12" s="158"/>
      <c r="D12" s="158"/>
      <c r="E12" s="158"/>
      <c r="F12" s="158"/>
      <c r="G12" s="172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4"/>
    </row>
    <row r="13" spans="2:39" ht="6" customHeight="1">
      <c r="B13" s="19"/>
      <c r="C13" s="19"/>
      <c r="D13" s="19"/>
      <c r="E13" s="19"/>
      <c r="F13" s="19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</row>
    <row r="14" spans="2:39" ht="10.5" customHeight="1" thickBot="1">
      <c r="B14" s="128" t="s">
        <v>108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</row>
    <row r="15" spans="2:39" ht="18.75" customHeight="1">
      <c r="B15" s="22"/>
      <c r="C15" s="122" t="s">
        <v>30</v>
      </c>
      <c r="D15" s="123"/>
      <c r="E15" s="123"/>
      <c r="F15" s="132"/>
      <c r="G15" s="133" t="s">
        <v>80</v>
      </c>
      <c r="H15" s="133"/>
      <c r="I15" s="133"/>
      <c r="J15" s="133"/>
      <c r="K15" s="133"/>
      <c r="L15" s="133" t="s">
        <v>31</v>
      </c>
      <c r="M15" s="133"/>
      <c r="N15" s="133"/>
      <c r="O15" s="125" t="s">
        <v>92</v>
      </c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7"/>
      <c r="AB15" s="122" t="s">
        <v>104</v>
      </c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4"/>
    </row>
    <row r="16" spans="2:39" ht="18.75" customHeight="1">
      <c r="B16" s="23">
        <v>1</v>
      </c>
      <c r="C16" s="104"/>
      <c r="D16" s="105"/>
      <c r="E16" s="105"/>
      <c r="F16" s="106"/>
      <c r="G16" s="118" t="s">
        <v>74</v>
      </c>
      <c r="H16" s="119"/>
      <c r="I16" s="119"/>
      <c r="J16" s="119"/>
      <c r="K16" s="120"/>
      <c r="L16" s="116"/>
      <c r="M16" s="101"/>
      <c r="N16" s="117"/>
      <c r="O16" s="16"/>
      <c r="P16" s="5"/>
      <c r="Q16" s="101" t="s">
        <v>4</v>
      </c>
      <c r="R16" s="101"/>
      <c r="S16" s="5"/>
      <c r="T16" s="5"/>
      <c r="U16" s="101" t="s">
        <v>5</v>
      </c>
      <c r="V16" s="101"/>
      <c r="W16" s="5"/>
      <c r="X16" s="5"/>
      <c r="Y16" s="101" t="s">
        <v>6</v>
      </c>
      <c r="Z16" s="101"/>
      <c r="AA16" s="1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21"/>
    </row>
    <row r="17" spans="2:39" ht="18.75" customHeight="1">
      <c r="B17" s="23">
        <v>2</v>
      </c>
      <c r="C17" s="104"/>
      <c r="D17" s="105"/>
      <c r="E17" s="105"/>
      <c r="F17" s="106"/>
      <c r="G17" s="118" t="s">
        <v>105</v>
      </c>
      <c r="H17" s="119"/>
      <c r="I17" s="119"/>
      <c r="J17" s="119"/>
      <c r="K17" s="120"/>
      <c r="L17" s="110"/>
      <c r="M17" s="111"/>
      <c r="N17" s="112"/>
      <c r="O17" s="16"/>
      <c r="P17" s="5"/>
      <c r="Q17" s="101" t="s">
        <v>4</v>
      </c>
      <c r="R17" s="101"/>
      <c r="S17" s="5"/>
      <c r="T17" s="5"/>
      <c r="U17" s="101" t="s">
        <v>5</v>
      </c>
      <c r="V17" s="101"/>
      <c r="W17" s="5"/>
      <c r="X17" s="5"/>
      <c r="Y17" s="101" t="s">
        <v>6</v>
      </c>
      <c r="Z17" s="101"/>
      <c r="AA17" s="12"/>
      <c r="AB17" s="102" t="s">
        <v>106</v>
      </c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21"/>
    </row>
    <row r="18" spans="2:39" ht="18.75" customHeight="1">
      <c r="B18" s="23">
        <v>3</v>
      </c>
      <c r="C18" s="104"/>
      <c r="D18" s="105"/>
      <c r="E18" s="105"/>
      <c r="F18" s="106"/>
      <c r="G18" s="113" t="s">
        <v>73</v>
      </c>
      <c r="H18" s="114"/>
      <c r="I18" s="114"/>
      <c r="J18" s="114"/>
      <c r="K18" s="115"/>
      <c r="L18" s="116"/>
      <c r="M18" s="101"/>
      <c r="N18" s="117"/>
      <c r="O18" s="16"/>
      <c r="P18" s="5"/>
      <c r="Q18" s="101" t="s">
        <v>4</v>
      </c>
      <c r="R18" s="101"/>
      <c r="S18" s="5"/>
      <c r="T18" s="5"/>
      <c r="U18" s="101" t="s">
        <v>5</v>
      </c>
      <c r="V18" s="101"/>
      <c r="W18" s="5"/>
      <c r="X18" s="5"/>
      <c r="Y18" s="101" t="s">
        <v>6</v>
      </c>
      <c r="Z18" s="101"/>
      <c r="AA18" s="1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21"/>
    </row>
    <row r="19" spans="2:39" ht="18.75" customHeight="1">
      <c r="B19" s="23">
        <v>4</v>
      </c>
      <c r="C19" s="104"/>
      <c r="D19" s="105"/>
      <c r="E19" s="105"/>
      <c r="F19" s="106"/>
      <c r="G19" s="107" t="s">
        <v>107</v>
      </c>
      <c r="H19" s="108"/>
      <c r="I19" s="108"/>
      <c r="J19" s="108"/>
      <c r="K19" s="109"/>
      <c r="L19" s="110"/>
      <c r="M19" s="111"/>
      <c r="N19" s="112"/>
      <c r="O19" s="16"/>
      <c r="P19" s="5"/>
      <c r="Q19" s="101" t="s">
        <v>4</v>
      </c>
      <c r="R19" s="101"/>
      <c r="S19" s="5"/>
      <c r="T19" s="5"/>
      <c r="U19" s="101" t="s">
        <v>5</v>
      </c>
      <c r="V19" s="101"/>
      <c r="W19" s="5"/>
      <c r="X19" s="5"/>
      <c r="Y19" s="101" t="s">
        <v>6</v>
      </c>
      <c r="Z19" s="101"/>
      <c r="AA19" s="1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21"/>
    </row>
    <row r="20" spans="2:39" ht="18.75" customHeight="1">
      <c r="B20" s="142" t="s">
        <v>90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51"/>
      <c r="M20" s="151"/>
      <c r="N20" s="151"/>
      <c r="O20" s="151"/>
      <c r="P20" s="151"/>
      <c r="Q20" s="151"/>
      <c r="R20" s="151"/>
      <c r="S20" s="151"/>
      <c r="T20" s="152"/>
      <c r="U20" s="153" t="s">
        <v>46</v>
      </c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02" t="s">
        <v>49</v>
      </c>
      <c r="AL20" s="102"/>
      <c r="AM20" s="121"/>
    </row>
    <row r="21" spans="2:39" ht="18.75" customHeight="1">
      <c r="B21" s="142" t="s">
        <v>51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94"/>
      <c r="M21" s="194"/>
      <c r="N21" s="194"/>
      <c r="O21" s="194"/>
      <c r="P21" s="194"/>
      <c r="Q21" s="194"/>
      <c r="R21" s="194"/>
      <c r="S21" s="194"/>
      <c r="T21" s="195"/>
      <c r="U21" s="153" t="s">
        <v>47</v>
      </c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02" t="s">
        <v>48</v>
      </c>
      <c r="AL21" s="102"/>
      <c r="AM21" s="121"/>
    </row>
    <row r="22" spans="2:39" ht="18.75" customHeight="1">
      <c r="B22" s="196" t="s">
        <v>32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6"/>
      <c r="M22" s="136"/>
      <c r="N22" s="136"/>
      <c r="O22" s="136"/>
      <c r="P22" s="136"/>
      <c r="Q22" s="136"/>
      <c r="R22" s="136"/>
      <c r="S22" s="136"/>
      <c r="T22" s="137"/>
      <c r="U22" s="134" t="s">
        <v>91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8" t="s">
        <v>50</v>
      </c>
      <c r="AF22" s="138"/>
      <c r="AG22" s="138"/>
      <c r="AH22" s="138"/>
      <c r="AI22" s="138"/>
      <c r="AJ22" s="138"/>
      <c r="AK22" s="138"/>
      <c r="AL22" s="138"/>
      <c r="AM22" s="139"/>
    </row>
    <row r="23" spans="2:39" ht="18.75" customHeight="1">
      <c r="B23" s="142" t="s">
        <v>38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5" t="s">
        <v>61</v>
      </c>
      <c r="AF23" s="15"/>
      <c r="AG23" s="15"/>
      <c r="AH23" s="15"/>
      <c r="AI23" s="15"/>
      <c r="AJ23" s="15"/>
      <c r="AK23" s="15"/>
      <c r="AL23" s="15"/>
      <c r="AM23" s="29"/>
    </row>
    <row r="24" spans="2:39" ht="18.75" customHeight="1">
      <c r="B24" s="144" t="s">
        <v>29</v>
      </c>
      <c r="C24" s="146" t="s">
        <v>57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9"/>
    </row>
    <row r="25" spans="2:39" ht="18.75" customHeight="1">
      <c r="B25" s="144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1"/>
    </row>
    <row r="26" spans="2:39" ht="18.75" customHeight="1" thickBot="1">
      <c r="B26" s="145"/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50"/>
    </row>
    <row r="27" spans="2:5" ht="18.75" customHeight="1">
      <c r="B27" s="27" t="s">
        <v>35</v>
      </c>
      <c r="C27" s="27"/>
      <c r="E27" s="21"/>
    </row>
    <row r="28" spans="2:40" ht="14.25" customHeight="1">
      <c r="B28" s="27" t="s">
        <v>44</v>
      </c>
      <c r="C28" s="27"/>
      <c r="D28" s="8"/>
      <c r="E28" s="2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2:40" ht="14.25" customHeight="1">
      <c r="B29" s="27" t="s">
        <v>42</v>
      </c>
      <c r="C29" s="27"/>
      <c r="D29" s="8"/>
      <c r="E29" s="2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2:40" ht="14.25" customHeight="1">
      <c r="B30" s="27" t="s">
        <v>58</v>
      </c>
      <c r="C30" s="27"/>
      <c r="D30" s="8"/>
      <c r="E30" s="2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2:40" ht="14.25" customHeight="1">
      <c r="B31" s="27" t="s">
        <v>43</v>
      </c>
      <c r="C31" s="27"/>
      <c r="D31" s="8"/>
      <c r="E31" s="2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2:40" ht="14.25" customHeight="1">
      <c r="B32" s="27" t="s">
        <v>45</v>
      </c>
      <c r="C32" s="27"/>
      <c r="D32" s="8"/>
      <c r="E32" s="2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2:40" ht="14.25" customHeight="1">
      <c r="B33" s="27" t="s">
        <v>41</v>
      </c>
      <c r="C33" s="27"/>
      <c r="D33" s="14"/>
      <c r="E33" s="28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2:40" ht="14.25" customHeight="1">
      <c r="B34" s="27" t="s">
        <v>39</v>
      </c>
      <c r="C34" s="27"/>
      <c r="D34" s="8"/>
      <c r="E34" s="2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2:40" ht="14.25" customHeight="1">
      <c r="B35" s="27" t="s">
        <v>27</v>
      </c>
      <c r="C35" s="27"/>
      <c r="D35" s="8"/>
      <c r="E35" s="2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2:40" ht="14.25" customHeight="1">
      <c r="B36" s="27" t="s">
        <v>62</v>
      </c>
      <c r="C36" s="27"/>
      <c r="D36" s="8"/>
      <c r="E36" s="2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2:40" ht="14.25" customHeight="1">
      <c r="B37" s="27" t="s">
        <v>40</v>
      </c>
      <c r="C37" s="27"/>
      <c r="D37" s="8"/>
      <c r="E37" s="2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2:40" ht="14.25" customHeight="1">
      <c r="B38" s="27" t="s">
        <v>64</v>
      </c>
      <c r="C38" s="27"/>
      <c r="D38" s="8"/>
      <c r="E38" s="2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2:40" ht="14.25" customHeight="1">
      <c r="B39" s="27" t="s">
        <v>63</v>
      </c>
      <c r="C39" s="27"/>
      <c r="D39" s="8"/>
      <c r="E39" s="2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2:40" ht="14.25" customHeight="1">
      <c r="B40" s="27" t="s">
        <v>34</v>
      </c>
      <c r="C40" s="27"/>
      <c r="D40" s="8"/>
      <c r="E40" s="2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2:41" ht="21" customHeight="1">
      <c r="B41" s="147" t="s">
        <v>8</v>
      </c>
      <c r="C41" s="147"/>
      <c r="D41" s="147"/>
      <c r="E41" s="147"/>
      <c r="F41" s="147"/>
      <c r="AN41" s="10"/>
      <c r="AO41" s="10"/>
    </row>
    <row r="42" spans="2:41" ht="18.75" customHeight="1">
      <c r="B42" s="153" t="s">
        <v>88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97"/>
      <c r="O42" s="153" t="s">
        <v>89</v>
      </c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97"/>
      <c r="AB42" s="153" t="s">
        <v>94</v>
      </c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97"/>
      <c r="AN42" s="20"/>
      <c r="AO42" s="10"/>
    </row>
    <row r="43" spans="2:41" ht="18.75" customHeight="1">
      <c r="B43" s="134" t="s">
        <v>46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8" t="s">
        <v>49</v>
      </c>
      <c r="M43" s="138"/>
      <c r="N43" s="198"/>
      <c r="O43" s="134" t="s">
        <v>47</v>
      </c>
      <c r="P43" s="135"/>
      <c r="Q43" s="135"/>
      <c r="R43" s="135"/>
      <c r="S43" s="135"/>
      <c r="T43" s="135"/>
      <c r="U43" s="135"/>
      <c r="V43" s="135"/>
      <c r="W43" s="135"/>
      <c r="X43" s="135"/>
      <c r="Y43" s="138" t="s">
        <v>48</v>
      </c>
      <c r="Z43" s="138"/>
      <c r="AA43" s="198"/>
      <c r="AB43" s="153" t="s">
        <v>52</v>
      </c>
      <c r="AC43" s="143"/>
      <c r="AD43" s="143"/>
      <c r="AE43" s="143"/>
      <c r="AF43" s="143"/>
      <c r="AG43" s="143"/>
      <c r="AH43" s="143"/>
      <c r="AI43" s="143"/>
      <c r="AJ43" s="143"/>
      <c r="AK43" s="143"/>
      <c r="AL43" s="102" t="s">
        <v>53</v>
      </c>
      <c r="AM43" s="103"/>
      <c r="AN43" s="20"/>
      <c r="AO43" s="10"/>
    </row>
    <row r="44" spans="2:39" ht="18.75" customHeight="1">
      <c r="B44" s="97">
        <v>1</v>
      </c>
      <c r="C44" s="104"/>
      <c r="D44" s="105"/>
      <c r="E44" s="105"/>
      <c r="F44" s="106"/>
      <c r="G44" s="118" t="s">
        <v>74</v>
      </c>
      <c r="H44" s="119"/>
      <c r="I44" s="119"/>
      <c r="J44" s="119"/>
      <c r="K44" s="120"/>
      <c r="L44" s="116"/>
      <c r="M44" s="101"/>
      <c r="N44" s="117"/>
      <c r="O44" s="95"/>
      <c r="P44" s="5"/>
      <c r="Q44" s="101" t="s">
        <v>4</v>
      </c>
      <c r="R44" s="101"/>
      <c r="S44" s="5"/>
      <c r="T44" s="5"/>
      <c r="U44" s="101" t="s">
        <v>5</v>
      </c>
      <c r="V44" s="101"/>
      <c r="W44" s="5"/>
      <c r="X44" s="5"/>
      <c r="Y44" s="101" t="s">
        <v>6</v>
      </c>
      <c r="Z44" s="101"/>
      <c r="AA44" s="12"/>
      <c r="AB44" s="98" t="s">
        <v>109</v>
      </c>
      <c r="AC44" s="98"/>
      <c r="AD44" s="98"/>
      <c r="AE44" s="98"/>
      <c r="AF44" s="98"/>
      <c r="AG44" s="98"/>
      <c r="AH44" s="98"/>
      <c r="AI44" s="99"/>
      <c r="AJ44" s="99"/>
      <c r="AK44" s="99"/>
      <c r="AL44" s="99"/>
      <c r="AM44" s="100"/>
    </row>
    <row r="45" spans="2:39" ht="18.75" customHeight="1">
      <c r="B45" s="97">
        <v>2</v>
      </c>
      <c r="C45" s="104"/>
      <c r="D45" s="105"/>
      <c r="E45" s="105"/>
      <c r="F45" s="106"/>
      <c r="G45" s="118" t="s">
        <v>105</v>
      </c>
      <c r="H45" s="119"/>
      <c r="I45" s="119"/>
      <c r="J45" s="119"/>
      <c r="K45" s="120"/>
      <c r="L45" s="110"/>
      <c r="M45" s="111"/>
      <c r="N45" s="112"/>
      <c r="O45" s="95"/>
      <c r="P45" s="5"/>
      <c r="Q45" s="101" t="s">
        <v>4</v>
      </c>
      <c r="R45" s="101"/>
      <c r="S45" s="5"/>
      <c r="T45" s="5"/>
      <c r="U45" s="101" t="s">
        <v>5</v>
      </c>
      <c r="V45" s="101"/>
      <c r="W45" s="5"/>
      <c r="X45" s="5"/>
      <c r="Y45" s="101" t="s">
        <v>6</v>
      </c>
      <c r="Z45" s="101"/>
      <c r="AA45" s="1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3"/>
    </row>
    <row r="46" spans="2:39" ht="18.75" customHeight="1">
      <c r="B46" s="97">
        <v>3</v>
      </c>
      <c r="C46" s="104"/>
      <c r="D46" s="105"/>
      <c r="E46" s="105"/>
      <c r="F46" s="106"/>
      <c r="G46" s="113" t="s">
        <v>73</v>
      </c>
      <c r="H46" s="114"/>
      <c r="I46" s="114"/>
      <c r="J46" s="114"/>
      <c r="K46" s="115"/>
      <c r="L46" s="116"/>
      <c r="M46" s="101"/>
      <c r="N46" s="117"/>
      <c r="O46" s="95"/>
      <c r="P46" s="5"/>
      <c r="Q46" s="101" t="s">
        <v>4</v>
      </c>
      <c r="R46" s="101"/>
      <c r="S46" s="5"/>
      <c r="T46" s="5"/>
      <c r="U46" s="101" t="s">
        <v>5</v>
      </c>
      <c r="V46" s="101"/>
      <c r="W46" s="5"/>
      <c r="X46" s="5"/>
      <c r="Y46" s="101" t="s">
        <v>6</v>
      </c>
      <c r="Z46" s="101"/>
      <c r="AA46" s="12"/>
      <c r="AB46" s="98" t="s">
        <v>54</v>
      </c>
      <c r="AC46" s="98"/>
      <c r="AD46" s="98"/>
      <c r="AE46" s="98"/>
      <c r="AF46" s="98"/>
      <c r="AG46" s="98"/>
      <c r="AH46" s="98"/>
      <c r="AI46" s="99"/>
      <c r="AJ46" s="99"/>
      <c r="AK46" s="99"/>
      <c r="AL46" s="99"/>
      <c r="AM46" s="100"/>
    </row>
    <row r="47" spans="2:39" ht="18.75" customHeight="1">
      <c r="B47" s="97">
        <v>4</v>
      </c>
      <c r="C47" s="104"/>
      <c r="D47" s="105"/>
      <c r="E47" s="105"/>
      <c r="F47" s="106"/>
      <c r="G47" s="107" t="s">
        <v>107</v>
      </c>
      <c r="H47" s="108"/>
      <c r="I47" s="108"/>
      <c r="J47" s="108"/>
      <c r="K47" s="109"/>
      <c r="L47" s="110"/>
      <c r="M47" s="111"/>
      <c r="N47" s="112"/>
      <c r="O47" s="95"/>
      <c r="P47" s="5"/>
      <c r="Q47" s="101" t="s">
        <v>4</v>
      </c>
      <c r="R47" s="101"/>
      <c r="S47" s="5"/>
      <c r="T47" s="5"/>
      <c r="U47" s="101" t="s">
        <v>5</v>
      </c>
      <c r="V47" s="101"/>
      <c r="W47" s="5"/>
      <c r="X47" s="5"/>
      <c r="Y47" s="101" t="s">
        <v>6</v>
      </c>
      <c r="Z47" s="101"/>
      <c r="AA47" s="12"/>
      <c r="AB47" s="155" t="s">
        <v>9</v>
      </c>
      <c r="AC47" s="155"/>
      <c r="AD47" s="155"/>
      <c r="AE47" s="155"/>
      <c r="AF47" s="155" t="s">
        <v>10</v>
      </c>
      <c r="AG47" s="155"/>
      <c r="AH47" s="155"/>
      <c r="AI47" s="155"/>
      <c r="AJ47" s="155" t="s">
        <v>11</v>
      </c>
      <c r="AK47" s="155"/>
      <c r="AL47" s="155"/>
      <c r="AM47" s="155"/>
    </row>
    <row r="48" spans="2:41" ht="18.75" customHeight="1">
      <c r="B48" s="140" t="s">
        <v>12</v>
      </c>
      <c r="C48" s="141"/>
      <c r="D48" s="141"/>
      <c r="E48" s="141"/>
      <c r="F48" s="11"/>
      <c r="G48" s="11"/>
      <c r="H48" s="5"/>
      <c r="I48" s="5" t="s">
        <v>13</v>
      </c>
      <c r="J48" s="5"/>
      <c r="K48" s="5"/>
      <c r="L48" s="5" t="s">
        <v>13</v>
      </c>
      <c r="M48" s="5"/>
      <c r="N48" s="12"/>
      <c r="O48" s="140" t="s">
        <v>14</v>
      </c>
      <c r="P48" s="141"/>
      <c r="Q48" s="141"/>
      <c r="R48" s="141"/>
      <c r="S48" s="11"/>
      <c r="T48" s="11"/>
      <c r="U48" s="5"/>
      <c r="V48" s="5" t="s">
        <v>13</v>
      </c>
      <c r="W48" s="5"/>
      <c r="X48" s="5"/>
      <c r="Y48" s="5" t="s">
        <v>13</v>
      </c>
      <c r="Z48" s="5"/>
      <c r="AA48" s="12"/>
      <c r="AB48" s="156" t="s">
        <v>15</v>
      </c>
      <c r="AC48" s="156"/>
      <c r="AD48" s="156"/>
      <c r="AE48" s="156"/>
      <c r="AF48" s="156" t="s">
        <v>15</v>
      </c>
      <c r="AG48" s="156"/>
      <c r="AH48" s="156"/>
      <c r="AI48" s="156"/>
      <c r="AJ48" s="156" t="s">
        <v>15</v>
      </c>
      <c r="AK48" s="156"/>
      <c r="AL48" s="156"/>
      <c r="AM48" s="156"/>
      <c r="AN48" s="10"/>
      <c r="AO48" s="10"/>
    </row>
    <row r="49" spans="2:41" ht="18.75" customHeight="1">
      <c r="B49" s="140" t="s">
        <v>16</v>
      </c>
      <c r="C49" s="141"/>
      <c r="D49" s="141"/>
      <c r="E49" s="141"/>
      <c r="F49" s="11"/>
      <c r="G49" s="5"/>
      <c r="H49" s="5"/>
      <c r="I49" s="5" t="s">
        <v>17</v>
      </c>
      <c r="J49" s="5"/>
      <c r="K49" s="5"/>
      <c r="L49" s="5" t="s">
        <v>17</v>
      </c>
      <c r="M49" s="5"/>
      <c r="N49" s="13"/>
      <c r="O49" s="140" t="s">
        <v>18</v>
      </c>
      <c r="P49" s="141"/>
      <c r="Q49" s="141"/>
      <c r="R49" s="141"/>
      <c r="S49" s="11"/>
      <c r="T49" s="5"/>
      <c r="U49" s="5"/>
      <c r="V49" s="5" t="s">
        <v>17</v>
      </c>
      <c r="W49" s="5"/>
      <c r="X49" s="5"/>
      <c r="Y49" s="5" t="s">
        <v>17</v>
      </c>
      <c r="Z49" s="5"/>
      <c r="AA49" s="12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0"/>
      <c r="AO49" s="10"/>
    </row>
    <row r="50" spans="2:41" ht="18.75" customHeight="1">
      <c r="B50" s="140" t="s">
        <v>19</v>
      </c>
      <c r="C50" s="141"/>
      <c r="D50" s="141"/>
      <c r="E50" s="141"/>
      <c r="F50" s="11"/>
      <c r="G50" s="5"/>
      <c r="H50" s="5"/>
      <c r="I50" s="5" t="s">
        <v>17</v>
      </c>
      <c r="J50" s="5"/>
      <c r="K50" s="5"/>
      <c r="L50" s="5" t="s">
        <v>17</v>
      </c>
      <c r="M50" s="5"/>
      <c r="N50" s="12"/>
      <c r="O50" s="140" t="s">
        <v>20</v>
      </c>
      <c r="P50" s="141"/>
      <c r="Q50" s="141"/>
      <c r="R50" s="141"/>
      <c r="S50" s="11"/>
      <c r="T50" s="5"/>
      <c r="U50" s="5"/>
      <c r="V50" s="5" t="s">
        <v>17</v>
      </c>
      <c r="W50" s="5"/>
      <c r="X50" s="5"/>
      <c r="Y50" s="5" t="s">
        <v>17</v>
      </c>
      <c r="Z50" s="5"/>
      <c r="AA50" s="12"/>
      <c r="AB50" s="154" t="s">
        <v>21</v>
      </c>
      <c r="AC50" s="102"/>
      <c r="AD50" s="101"/>
      <c r="AE50" s="101"/>
      <c r="AF50" s="101"/>
      <c r="AG50" s="101"/>
      <c r="AH50" s="101"/>
      <c r="AI50" s="101"/>
      <c r="AJ50" s="101"/>
      <c r="AK50" s="101"/>
      <c r="AL50" s="101"/>
      <c r="AM50" s="117"/>
      <c r="AN50" s="10"/>
      <c r="AO50" s="10"/>
    </row>
    <row r="51" spans="40:41" ht="18.75" customHeight="1">
      <c r="AN51" s="10"/>
      <c r="AO51" s="10"/>
    </row>
    <row r="52" spans="40:41" ht="18.75" customHeight="1">
      <c r="AN52" s="9"/>
      <c r="AO52" s="10"/>
    </row>
    <row r="53" spans="40:41" ht="13.5" customHeight="1">
      <c r="AN53" s="10"/>
      <c r="AO53" s="10"/>
    </row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143">
    <mergeCell ref="AI42:AM42"/>
    <mergeCell ref="AI43:AK43"/>
    <mergeCell ref="B43:H43"/>
    <mergeCell ref="O43:U43"/>
    <mergeCell ref="AB43:AH43"/>
    <mergeCell ref="V43:X43"/>
    <mergeCell ref="Y43:AA43"/>
    <mergeCell ref="I43:K43"/>
    <mergeCell ref="L43:N43"/>
    <mergeCell ref="AK5:AL5"/>
    <mergeCell ref="B22:K22"/>
    <mergeCell ref="AL43:AM43"/>
    <mergeCell ref="AB46:AH46"/>
    <mergeCell ref="AI46:AM46"/>
    <mergeCell ref="B42:H42"/>
    <mergeCell ref="I42:N42"/>
    <mergeCell ref="O42:U42"/>
    <mergeCell ref="V42:AA42"/>
    <mergeCell ref="AB42:AH42"/>
    <mergeCell ref="L21:T21"/>
    <mergeCell ref="U21:AD21"/>
    <mergeCell ref="AE20:AJ20"/>
    <mergeCell ref="AK20:AM20"/>
    <mergeCell ref="AE21:AJ21"/>
    <mergeCell ref="AK21:AM21"/>
    <mergeCell ref="B6:F7"/>
    <mergeCell ref="B5:F5"/>
    <mergeCell ref="G5:J5"/>
    <mergeCell ref="B1:N4"/>
    <mergeCell ref="O4:AM4"/>
    <mergeCell ref="AG2:AM2"/>
    <mergeCell ref="S5:T5"/>
    <mergeCell ref="L5:N5"/>
    <mergeCell ref="H6:AM6"/>
    <mergeCell ref="U5:Z5"/>
    <mergeCell ref="W1:Z1"/>
    <mergeCell ref="AA1:AD1"/>
    <mergeCell ref="AF1:AH1"/>
    <mergeCell ref="AJ1:AL1"/>
    <mergeCell ref="G8:AM9"/>
    <mergeCell ref="G10:T10"/>
    <mergeCell ref="U10:Y10"/>
    <mergeCell ref="P5:R5"/>
    <mergeCell ref="AC5:AD5"/>
    <mergeCell ref="AG5:AH5"/>
    <mergeCell ref="B12:F12"/>
    <mergeCell ref="B11:F11"/>
    <mergeCell ref="U11:Y11"/>
    <mergeCell ref="G11:T11"/>
    <mergeCell ref="Z11:AM11"/>
    <mergeCell ref="G7:AM7"/>
    <mergeCell ref="B8:F9"/>
    <mergeCell ref="B10:F10"/>
    <mergeCell ref="Z10:AM10"/>
    <mergeCell ref="G12:AM12"/>
    <mergeCell ref="AB48:AE49"/>
    <mergeCell ref="AF48:AI49"/>
    <mergeCell ref="AJ48:AM49"/>
    <mergeCell ref="O49:R49"/>
    <mergeCell ref="AB47:AE47"/>
    <mergeCell ref="AF47:AI47"/>
    <mergeCell ref="B20:K20"/>
    <mergeCell ref="L20:T20"/>
    <mergeCell ref="U20:AD20"/>
    <mergeCell ref="B21:K21"/>
    <mergeCell ref="B50:E50"/>
    <mergeCell ref="O50:R50"/>
    <mergeCell ref="AB50:AC50"/>
    <mergeCell ref="AD50:AM50"/>
    <mergeCell ref="AJ47:AM47"/>
    <mergeCell ref="O48:R48"/>
    <mergeCell ref="B49:E49"/>
    <mergeCell ref="B48:E48"/>
    <mergeCell ref="B23:AD23"/>
    <mergeCell ref="B24:B26"/>
    <mergeCell ref="C24:AM24"/>
    <mergeCell ref="B41:F41"/>
    <mergeCell ref="C26:AM26"/>
    <mergeCell ref="C44:F44"/>
    <mergeCell ref="G44:K44"/>
    <mergeCell ref="L44:N44"/>
    <mergeCell ref="B14:AM14"/>
    <mergeCell ref="C25:AM25"/>
    <mergeCell ref="C15:F15"/>
    <mergeCell ref="G15:K15"/>
    <mergeCell ref="L15:N15"/>
    <mergeCell ref="G16:K16"/>
    <mergeCell ref="L16:N16"/>
    <mergeCell ref="U22:AD22"/>
    <mergeCell ref="L22:T22"/>
    <mergeCell ref="AE22:AM22"/>
    <mergeCell ref="AB15:AM15"/>
    <mergeCell ref="C18:F18"/>
    <mergeCell ref="G18:K18"/>
    <mergeCell ref="L18:N18"/>
    <mergeCell ref="C19:F19"/>
    <mergeCell ref="G19:K19"/>
    <mergeCell ref="L19:N19"/>
    <mergeCell ref="Q18:R18"/>
    <mergeCell ref="U18:V18"/>
    <mergeCell ref="O15:AA15"/>
    <mergeCell ref="Q16:R16"/>
    <mergeCell ref="U16:V16"/>
    <mergeCell ref="Y16:Z16"/>
    <mergeCell ref="Q17:R17"/>
    <mergeCell ref="U17:V17"/>
    <mergeCell ref="Y17:Z17"/>
    <mergeCell ref="AB18:AM18"/>
    <mergeCell ref="AB19:AM19"/>
    <mergeCell ref="C16:F16"/>
    <mergeCell ref="C17:F17"/>
    <mergeCell ref="G17:K17"/>
    <mergeCell ref="L17:N17"/>
    <mergeCell ref="AB16:AM16"/>
    <mergeCell ref="AB17:AM17"/>
    <mergeCell ref="Y18:Z18"/>
    <mergeCell ref="Q19:R19"/>
    <mergeCell ref="Y46:Z46"/>
    <mergeCell ref="L45:N45"/>
    <mergeCell ref="C46:F46"/>
    <mergeCell ref="G46:K46"/>
    <mergeCell ref="L46:N46"/>
    <mergeCell ref="C45:F45"/>
    <mergeCell ref="G45:K45"/>
    <mergeCell ref="U19:V19"/>
    <mergeCell ref="Y19:Z19"/>
    <mergeCell ref="C47:F47"/>
    <mergeCell ref="G47:K47"/>
    <mergeCell ref="L47:N47"/>
    <mergeCell ref="Q47:R47"/>
    <mergeCell ref="U47:V47"/>
    <mergeCell ref="Y47:Z47"/>
    <mergeCell ref="Q46:R46"/>
    <mergeCell ref="U46:V46"/>
    <mergeCell ref="AB44:AH44"/>
    <mergeCell ref="AI44:AM44"/>
    <mergeCell ref="Q44:R44"/>
    <mergeCell ref="U44:V44"/>
    <mergeCell ref="Y44:Z44"/>
    <mergeCell ref="Q45:R45"/>
    <mergeCell ref="U45:V45"/>
    <mergeCell ref="Y45:Z45"/>
    <mergeCell ref="AB45:AM45"/>
  </mergeCells>
  <hyperlinks>
    <hyperlink ref="AG2" r:id="rId1" display="biotech@jaica.com"/>
  </hyperlinks>
  <printOptions/>
  <pageMargins left="0.7086614173228347" right="0.5905511811023623" top="0.5118110236220472" bottom="0.5118110236220472" header="0" footer="0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16"/>
  <sheetViews>
    <sheetView zoomScalePageLayoutView="0" workbookViewId="0" topLeftCell="A61">
      <selection activeCell="K13" sqref="K13"/>
    </sheetView>
  </sheetViews>
  <sheetFormatPr defaultColWidth="9.00390625" defaultRowHeight="13.5"/>
  <cols>
    <col min="1" max="1" width="0.6171875" style="1" customWidth="1"/>
    <col min="2" max="2" width="4.125" style="39" customWidth="1"/>
    <col min="3" max="3" width="11.625" style="1" customWidth="1"/>
    <col min="4" max="4" width="6.75390625" style="1" customWidth="1"/>
    <col min="5" max="5" width="3.125" style="1" customWidth="1"/>
    <col min="6" max="6" width="4.25390625" style="1" customWidth="1"/>
    <col min="7" max="7" width="5.875" style="1" customWidth="1"/>
    <col min="8" max="10" width="4.50390625" style="1" customWidth="1"/>
    <col min="11" max="11" width="6.125" style="1" customWidth="1"/>
    <col min="12" max="12" width="5.125" style="1" customWidth="1"/>
    <col min="13" max="13" width="9.625" style="1" customWidth="1"/>
    <col min="14" max="14" width="28.50390625" style="1" customWidth="1"/>
    <col min="15" max="16384" width="9.00390625" style="1" customWidth="1"/>
  </cols>
  <sheetData>
    <row r="1" spans="2:14" ht="24">
      <c r="B1" s="217" t="s">
        <v>66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2:14" ht="9.75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4" s="34" customFormat="1" ht="30" customHeight="1">
      <c r="B3" s="42"/>
      <c r="C3" s="43" t="s">
        <v>76</v>
      </c>
      <c r="D3" s="218">
        <f>IF('受託研究発注書'!G8="","",'受託研究発注書'!G8)</f>
      </c>
      <c r="E3" s="218"/>
      <c r="F3" s="218"/>
      <c r="G3" s="218"/>
      <c r="H3" s="218"/>
      <c r="I3" s="218"/>
      <c r="J3" s="218"/>
      <c r="K3" s="93"/>
      <c r="L3" s="93"/>
      <c r="N3" s="93"/>
    </row>
    <row r="4" spans="3:14" s="34" customFormat="1" ht="30" customHeight="1">
      <c r="C4" s="43" t="s">
        <v>110</v>
      </c>
      <c r="D4" s="218">
        <f>IF('受託研究発注書'!G10="","",'受託研究発注書'!G10)</f>
      </c>
      <c r="E4" s="218"/>
      <c r="F4" s="218"/>
      <c r="G4" s="218"/>
      <c r="H4" s="218"/>
      <c r="I4" s="218"/>
      <c r="J4" s="218"/>
      <c r="K4" s="93"/>
      <c r="L4" s="93"/>
      <c r="N4" s="93"/>
    </row>
    <row r="5" spans="2:14" s="34" customFormat="1" ht="30" customHeight="1">
      <c r="B5" s="42"/>
      <c r="C5" s="43" t="s">
        <v>114</v>
      </c>
      <c r="D5" s="218">
        <f>IF('受託研究発注書'!G7="","",CONCATENATE("〒",'受託研究発注書'!H6," ",'受託研究発注書'!G7))</f>
      </c>
      <c r="E5" s="218"/>
      <c r="F5" s="218"/>
      <c r="G5" s="218"/>
      <c r="H5" s="218"/>
      <c r="I5" s="218"/>
      <c r="J5" s="218"/>
      <c r="K5" s="94"/>
      <c r="L5" s="94"/>
      <c r="N5" s="93"/>
    </row>
    <row r="6" spans="2:14" s="34" customFormat="1" ht="17.25" customHeight="1">
      <c r="B6" s="42"/>
      <c r="C6" s="43" t="s">
        <v>77</v>
      </c>
      <c r="D6" s="218">
        <f>IF('受託研究発注書'!Z10="","",'受託研究発注書'!Z10)</f>
      </c>
      <c r="E6" s="218"/>
      <c r="F6" s="218"/>
      <c r="G6" s="218"/>
      <c r="H6" s="218"/>
      <c r="I6" s="218"/>
      <c r="J6" s="218"/>
      <c r="K6" s="94"/>
      <c r="L6" s="94"/>
      <c r="M6" s="93" t="s">
        <v>111</v>
      </c>
      <c r="N6" s="93" t="str">
        <f>CONCATENATE('受託研究発注書'!G5,"年",'受託研究発注書'!L5,"月",'受託研究発注書'!P5,"日")</f>
        <v>年月日</v>
      </c>
    </row>
    <row r="7" spans="2:14" s="34" customFormat="1" ht="14.25" customHeight="1">
      <c r="B7" s="42"/>
      <c r="C7" s="43" t="s">
        <v>67</v>
      </c>
      <c r="D7" s="218">
        <f>IF('受託研究発注書'!G11="","",'受託研究発注書'!G11)</f>
      </c>
      <c r="E7" s="218"/>
      <c r="F7" s="218"/>
      <c r="G7" s="94" t="s">
        <v>68</v>
      </c>
      <c r="H7" s="218">
        <f>IF('受託研究発注書'!Z11="","",'受託研究発注書'!Z11)</f>
      </c>
      <c r="I7" s="218"/>
      <c r="J7" s="218"/>
      <c r="K7" s="94"/>
      <c r="L7" s="94"/>
      <c r="M7" s="93" t="s">
        <v>115</v>
      </c>
      <c r="N7" s="93"/>
    </row>
    <row r="8" spans="2:14" ht="20.25" customHeight="1">
      <c r="B8" s="42"/>
      <c r="C8" s="43" t="s">
        <v>112</v>
      </c>
      <c r="D8" s="216">
        <f>IF('受託研究発注書'!G12="","",'受託研究発注書'!G12)</f>
      </c>
      <c r="E8" s="216"/>
      <c r="F8" s="216"/>
      <c r="G8" s="216"/>
      <c r="H8" s="216"/>
      <c r="I8" s="216"/>
      <c r="J8" s="216"/>
      <c r="K8" s="93"/>
      <c r="L8" s="93"/>
      <c r="M8" s="93" t="s">
        <v>116</v>
      </c>
      <c r="N8" s="93"/>
    </row>
    <row r="9" spans="2:14" ht="15" thickBot="1">
      <c r="B9" s="36"/>
      <c r="C9" s="35"/>
      <c r="D9" s="35"/>
      <c r="E9" s="35"/>
      <c r="F9" s="35"/>
      <c r="G9" s="37"/>
      <c r="H9" s="35"/>
      <c r="I9" s="35"/>
      <c r="J9" s="35"/>
      <c r="K9" s="35"/>
      <c r="L9" s="35"/>
      <c r="M9" s="37"/>
      <c r="N9" s="37"/>
    </row>
    <row r="10" spans="2:14" s="44" customFormat="1" ht="25.5" customHeight="1">
      <c r="B10" s="46"/>
      <c r="C10" s="209" t="s">
        <v>85</v>
      </c>
      <c r="D10" s="211"/>
      <c r="E10" s="209" t="s">
        <v>84</v>
      </c>
      <c r="F10" s="210"/>
      <c r="G10" s="211"/>
      <c r="H10" s="213" t="s">
        <v>113</v>
      </c>
      <c r="I10" s="214"/>
      <c r="J10" s="214"/>
      <c r="K10" s="215"/>
      <c r="L10" s="209" t="s">
        <v>85</v>
      </c>
      <c r="M10" s="210"/>
      <c r="N10" s="212"/>
    </row>
    <row r="11" spans="2:14" s="45" customFormat="1" ht="28.5" customHeight="1">
      <c r="B11" s="86" t="s">
        <v>87</v>
      </c>
      <c r="C11" s="87" t="s">
        <v>78</v>
      </c>
      <c r="D11" s="87" t="s">
        <v>81</v>
      </c>
      <c r="E11" s="88" t="s">
        <v>86</v>
      </c>
      <c r="F11" s="89" t="s">
        <v>69</v>
      </c>
      <c r="G11" s="90" t="s">
        <v>71</v>
      </c>
      <c r="H11" s="88" t="s">
        <v>83</v>
      </c>
      <c r="I11" s="88" t="s">
        <v>82</v>
      </c>
      <c r="J11" s="88" t="s">
        <v>70</v>
      </c>
      <c r="K11" s="90" t="s">
        <v>95</v>
      </c>
      <c r="L11" s="90" t="s">
        <v>99</v>
      </c>
      <c r="M11" s="90" t="s">
        <v>80</v>
      </c>
      <c r="N11" s="91" t="s">
        <v>79</v>
      </c>
    </row>
    <row r="12" spans="2:14" s="41" customFormat="1" ht="28.5" customHeight="1" thickBot="1">
      <c r="B12" s="96" t="s">
        <v>117</v>
      </c>
      <c r="C12" s="51" t="s">
        <v>101</v>
      </c>
      <c r="D12" s="51">
        <v>125787</v>
      </c>
      <c r="E12" s="52" t="s">
        <v>72</v>
      </c>
      <c r="F12" s="53">
        <v>57</v>
      </c>
      <c r="G12" s="54" t="s">
        <v>96</v>
      </c>
      <c r="H12" s="53">
        <v>72</v>
      </c>
      <c r="I12" s="53">
        <v>485</v>
      </c>
      <c r="J12" s="55">
        <v>7.4</v>
      </c>
      <c r="K12" s="56" t="s">
        <v>97</v>
      </c>
      <c r="L12" s="57" t="s">
        <v>100</v>
      </c>
      <c r="M12" s="82" t="s">
        <v>102</v>
      </c>
      <c r="N12" s="50" t="s">
        <v>98</v>
      </c>
    </row>
    <row r="13" spans="2:14" ht="22.5">
      <c r="B13" s="58">
        <v>1</v>
      </c>
      <c r="C13" s="59"/>
      <c r="D13" s="59"/>
      <c r="E13" s="60" t="s">
        <v>72</v>
      </c>
      <c r="F13" s="61"/>
      <c r="G13" s="62"/>
      <c r="H13" s="61"/>
      <c r="I13" s="61"/>
      <c r="J13" s="63"/>
      <c r="K13" s="64"/>
      <c r="L13" s="65"/>
      <c r="M13" s="83" t="s">
        <v>102</v>
      </c>
      <c r="N13" s="49"/>
    </row>
    <row r="14" spans="2:18" ht="22.5">
      <c r="B14" s="66">
        <f>B13+1</f>
        <v>2</v>
      </c>
      <c r="C14" s="67"/>
      <c r="D14" s="67"/>
      <c r="E14" s="68" t="s">
        <v>72</v>
      </c>
      <c r="F14" s="69"/>
      <c r="G14" s="70"/>
      <c r="H14" s="69"/>
      <c r="I14" s="69"/>
      <c r="J14" s="71"/>
      <c r="K14" s="72"/>
      <c r="L14" s="73"/>
      <c r="M14" s="84" t="s">
        <v>102</v>
      </c>
      <c r="N14" s="47"/>
      <c r="P14" s="36"/>
      <c r="Q14" s="36"/>
      <c r="R14" s="34"/>
    </row>
    <row r="15" spans="2:18" ht="22.5">
      <c r="B15" s="66">
        <f aca="true" t="shared" si="0" ref="B15:B78">B14+1</f>
        <v>3</v>
      </c>
      <c r="C15" s="67"/>
      <c r="D15" s="67"/>
      <c r="E15" s="68" t="s">
        <v>72</v>
      </c>
      <c r="F15" s="69"/>
      <c r="G15" s="70"/>
      <c r="H15" s="69"/>
      <c r="I15" s="69"/>
      <c r="J15" s="71"/>
      <c r="K15" s="72"/>
      <c r="L15" s="73"/>
      <c r="M15" s="84" t="s">
        <v>102</v>
      </c>
      <c r="N15" s="47"/>
      <c r="P15" s="38"/>
      <c r="Q15" s="38"/>
      <c r="R15" s="34"/>
    </row>
    <row r="16" spans="2:18" ht="22.5">
      <c r="B16" s="66">
        <f t="shared" si="0"/>
        <v>4</v>
      </c>
      <c r="C16" s="67"/>
      <c r="D16" s="67"/>
      <c r="E16" s="68" t="s">
        <v>72</v>
      </c>
      <c r="F16" s="69"/>
      <c r="G16" s="70"/>
      <c r="H16" s="69"/>
      <c r="I16" s="69"/>
      <c r="J16" s="71"/>
      <c r="K16" s="72"/>
      <c r="L16" s="73"/>
      <c r="M16" s="84" t="s">
        <v>102</v>
      </c>
      <c r="N16" s="47"/>
      <c r="P16" s="38"/>
      <c r="Q16" s="38"/>
      <c r="R16" s="34"/>
    </row>
    <row r="17" spans="2:17" ht="22.5">
      <c r="B17" s="66">
        <f t="shared" si="0"/>
        <v>5</v>
      </c>
      <c r="C17" s="67"/>
      <c r="D17" s="67"/>
      <c r="E17" s="68" t="s">
        <v>72</v>
      </c>
      <c r="F17" s="69"/>
      <c r="G17" s="70"/>
      <c r="H17" s="69"/>
      <c r="I17" s="69"/>
      <c r="J17" s="71"/>
      <c r="K17" s="72"/>
      <c r="L17" s="73"/>
      <c r="M17" s="84" t="s">
        <v>102</v>
      </c>
      <c r="N17" s="47"/>
      <c r="P17" s="38"/>
      <c r="Q17" s="38"/>
    </row>
    <row r="18" spans="2:14" ht="22.5">
      <c r="B18" s="66">
        <f t="shared" si="0"/>
        <v>6</v>
      </c>
      <c r="C18" s="67"/>
      <c r="D18" s="67"/>
      <c r="E18" s="68" t="s">
        <v>72</v>
      </c>
      <c r="F18" s="69"/>
      <c r="G18" s="70"/>
      <c r="H18" s="69"/>
      <c r="I18" s="69"/>
      <c r="J18" s="71"/>
      <c r="K18" s="72"/>
      <c r="L18" s="73"/>
      <c r="M18" s="84" t="s">
        <v>102</v>
      </c>
      <c r="N18" s="47"/>
    </row>
    <row r="19" spans="2:14" ht="22.5">
      <c r="B19" s="66">
        <f t="shared" si="0"/>
        <v>7</v>
      </c>
      <c r="C19" s="67"/>
      <c r="D19" s="67"/>
      <c r="E19" s="68" t="s">
        <v>72</v>
      </c>
      <c r="F19" s="69"/>
      <c r="G19" s="70"/>
      <c r="H19" s="69"/>
      <c r="I19" s="69"/>
      <c r="J19" s="71"/>
      <c r="K19" s="72"/>
      <c r="L19" s="73"/>
      <c r="M19" s="84" t="s">
        <v>102</v>
      </c>
      <c r="N19" s="47"/>
    </row>
    <row r="20" spans="2:14" ht="22.5">
      <c r="B20" s="66">
        <f t="shared" si="0"/>
        <v>8</v>
      </c>
      <c r="C20" s="67"/>
      <c r="D20" s="67"/>
      <c r="E20" s="68" t="s">
        <v>72</v>
      </c>
      <c r="F20" s="69"/>
      <c r="G20" s="70"/>
      <c r="H20" s="69"/>
      <c r="I20" s="69"/>
      <c r="J20" s="71"/>
      <c r="K20" s="72"/>
      <c r="L20" s="73"/>
      <c r="M20" s="84" t="s">
        <v>102</v>
      </c>
      <c r="N20" s="47"/>
    </row>
    <row r="21" spans="2:14" ht="22.5">
      <c r="B21" s="66">
        <f t="shared" si="0"/>
        <v>9</v>
      </c>
      <c r="C21" s="67"/>
      <c r="D21" s="67"/>
      <c r="E21" s="68" t="s">
        <v>72</v>
      </c>
      <c r="F21" s="69"/>
      <c r="G21" s="70"/>
      <c r="H21" s="69"/>
      <c r="I21" s="69"/>
      <c r="J21" s="71"/>
      <c r="K21" s="72"/>
      <c r="L21" s="73"/>
      <c r="M21" s="84" t="s">
        <v>102</v>
      </c>
      <c r="N21" s="47"/>
    </row>
    <row r="22" spans="2:14" ht="22.5">
      <c r="B22" s="66">
        <f t="shared" si="0"/>
        <v>10</v>
      </c>
      <c r="C22" s="67"/>
      <c r="D22" s="67"/>
      <c r="E22" s="68" t="s">
        <v>72</v>
      </c>
      <c r="F22" s="69"/>
      <c r="G22" s="70"/>
      <c r="H22" s="69"/>
      <c r="I22" s="69"/>
      <c r="J22" s="71"/>
      <c r="K22" s="72"/>
      <c r="L22" s="73"/>
      <c r="M22" s="84" t="s">
        <v>102</v>
      </c>
      <c r="N22" s="47"/>
    </row>
    <row r="23" spans="2:14" ht="22.5">
      <c r="B23" s="66">
        <f t="shared" si="0"/>
        <v>11</v>
      </c>
      <c r="C23" s="67"/>
      <c r="D23" s="67"/>
      <c r="E23" s="68" t="s">
        <v>72</v>
      </c>
      <c r="F23" s="69"/>
      <c r="G23" s="70"/>
      <c r="H23" s="69"/>
      <c r="I23" s="69"/>
      <c r="J23" s="71"/>
      <c r="K23" s="72"/>
      <c r="L23" s="73"/>
      <c r="M23" s="84" t="s">
        <v>102</v>
      </c>
      <c r="N23" s="47"/>
    </row>
    <row r="24" spans="2:14" ht="22.5">
      <c r="B24" s="66">
        <f t="shared" si="0"/>
        <v>12</v>
      </c>
      <c r="C24" s="67"/>
      <c r="D24" s="67"/>
      <c r="E24" s="68" t="s">
        <v>72</v>
      </c>
      <c r="F24" s="69"/>
      <c r="G24" s="70"/>
      <c r="H24" s="69"/>
      <c r="I24" s="69"/>
      <c r="J24" s="71"/>
      <c r="K24" s="72"/>
      <c r="L24" s="73"/>
      <c r="M24" s="84" t="s">
        <v>102</v>
      </c>
      <c r="N24" s="47"/>
    </row>
    <row r="25" spans="2:14" ht="22.5">
      <c r="B25" s="66">
        <f t="shared" si="0"/>
        <v>13</v>
      </c>
      <c r="C25" s="67"/>
      <c r="D25" s="67"/>
      <c r="E25" s="68" t="s">
        <v>72</v>
      </c>
      <c r="F25" s="69"/>
      <c r="G25" s="70"/>
      <c r="H25" s="69"/>
      <c r="I25" s="69"/>
      <c r="J25" s="71"/>
      <c r="K25" s="72"/>
      <c r="L25" s="73"/>
      <c r="M25" s="84" t="s">
        <v>102</v>
      </c>
      <c r="N25" s="47"/>
    </row>
    <row r="26" spans="2:14" ht="22.5">
      <c r="B26" s="66">
        <f t="shared" si="0"/>
        <v>14</v>
      </c>
      <c r="C26" s="67"/>
      <c r="D26" s="67"/>
      <c r="E26" s="68" t="s">
        <v>72</v>
      </c>
      <c r="F26" s="69"/>
      <c r="G26" s="70"/>
      <c r="H26" s="69"/>
      <c r="I26" s="69"/>
      <c r="J26" s="71"/>
      <c r="K26" s="72"/>
      <c r="L26" s="73"/>
      <c r="M26" s="84" t="s">
        <v>102</v>
      </c>
      <c r="N26" s="47"/>
    </row>
    <row r="27" spans="2:14" ht="22.5">
      <c r="B27" s="66">
        <f t="shared" si="0"/>
        <v>15</v>
      </c>
      <c r="C27" s="67"/>
      <c r="D27" s="67"/>
      <c r="E27" s="68" t="s">
        <v>72</v>
      </c>
      <c r="F27" s="69"/>
      <c r="G27" s="70"/>
      <c r="H27" s="69"/>
      <c r="I27" s="69"/>
      <c r="J27" s="71"/>
      <c r="K27" s="72"/>
      <c r="L27" s="73"/>
      <c r="M27" s="84" t="s">
        <v>102</v>
      </c>
      <c r="N27" s="47"/>
    </row>
    <row r="28" spans="2:14" ht="22.5">
      <c r="B28" s="66">
        <f t="shared" si="0"/>
        <v>16</v>
      </c>
      <c r="C28" s="67"/>
      <c r="D28" s="67"/>
      <c r="E28" s="68" t="s">
        <v>72</v>
      </c>
      <c r="F28" s="69"/>
      <c r="G28" s="70"/>
      <c r="H28" s="69"/>
      <c r="I28" s="69"/>
      <c r="J28" s="71"/>
      <c r="K28" s="72"/>
      <c r="L28" s="73"/>
      <c r="M28" s="84" t="s">
        <v>102</v>
      </c>
      <c r="N28" s="47"/>
    </row>
    <row r="29" spans="2:14" ht="22.5">
      <c r="B29" s="66">
        <f t="shared" si="0"/>
        <v>17</v>
      </c>
      <c r="C29" s="67"/>
      <c r="D29" s="67"/>
      <c r="E29" s="68" t="s">
        <v>72</v>
      </c>
      <c r="F29" s="69"/>
      <c r="G29" s="70"/>
      <c r="H29" s="69"/>
      <c r="I29" s="69"/>
      <c r="J29" s="71"/>
      <c r="K29" s="72"/>
      <c r="L29" s="73"/>
      <c r="M29" s="84" t="s">
        <v>102</v>
      </c>
      <c r="N29" s="47"/>
    </row>
    <row r="30" spans="2:14" ht="22.5">
      <c r="B30" s="66">
        <f t="shared" si="0"/>
        <v>18</v>
      </c>
      <c r="C30" s="67"/>
      <c r="D30" s="67"/>
      <c r="E30" s="68" t="s">
        <v>72</v>
      </c>
      <c r="F30" s="69"/>
      <c r="G30" s="70"/>
      <c r="H30" s="69"/>
      <c r="I30" s="69"/>
      <c r="J30" s="71"/>
      <c r="K30" s="72"/>
      <c r="L30" s="73"/>
      <c r="M30" s="84" t="s">
        <v>102</v>
      </c>
      <c r="N30" s="47"/>
    </row>
    <row r="31" spans="2:14" ht="22.5">
      <c r="B31" s="66">
        <f t="shared" si="0"/>
        <v>19</v>
      </c>
      <c r="C31" s="67"/>
      <c r="D31" s="67"/>
      <c r="E31" s="68" t="s">
        <v>72</v>
      </c>
      <c r="F31" s="69"/>
      <c r="G31" s="70"/>
      <c r="H31" s="69"/>
      <c r="I31" s="69"/>
      <c r="J31" s="71"/>
      <c r="K31" s="72"/>
      <c r="L31" s="73"/>
      <c r="M31" s="84" t="s">
        <v>102</v>
      </c>
      <c r="N31" s="47"/>
    </row>
    <row r="32" spans="2:14" ht="22.5">
      <c r="B32" s="66">
        <f t="shared" si="0"/>
        <v>20</v>
      </c>
      <c r="C32" s="67"/>
      <c r="D32" s="67"/>
      <c r="E32" s="68" t="s">
        <v>72</v>
      </c>
      <c r="F32" s="69"/>
      <c r="G32" s="70"/>
      <c r="H32" s="69"/>
      <c r="I32" s="69"/>
      <c r="J32" s="71"/>
      <c r="K32" s="72"/>
      <c r="L32" s="73"/>
      <c r="M32" s="84" t="s">
        <v>102</v>
      </c>
      <c r="N32" s="47"/>
    </row>
    <row r="33" spans="2:18" ht="22.5">
      <c r="B33" s="66">
        <f t="shared" si="0"/>
        <v>21</v>
      </c>
      <c r="C33" s="67"/>
      <c r="D33" s="67"/>
      <c r="E33" s="68" t="s">
        <v>72</v>
      </c>
      <c r="F33" s="69"/>
      <c r="G33" s="70"/>
      <c r="H33" s="69"/>
      <c r="I33" s="69"/>
      <c r="J33" s="71"/>
      <c r="K33" s="72"/>
      <c r="L33" s="73"/>
      <c r="M33" s="84" t="s">
        <v>102</v>
      </c>
      <c r="N33" s="47"/>
      <c r="P33" s="36"/>
      <c r="Q33" s="36"/>
      <c r="R33" s="34"/>
    </row>
    <row r="34" spans="2:18" ht="22.5">
      <c r="B34" s="66">
        <f t="shared" si="0"/>
        <v>22</v>
      </c>
      <c r="C34" s="67"/>
      <c r="D34" s="67"/>
      <c r="E34" s="68" t="s">
        <v>72</v>
      </c>
      <c r="F34" s="69"/>
      <c r="G34" s="70"/>
      <c r="H34" s="69"/>
      <c r="I34" s="69"/>
      <c r="J34" s="71"/>
      <c r="K34" s="72"/>
      <c r="L34" s="73"/>
      <c r="M34" s="84" t="s">
        <v>102</v>
      </c>
      <c r="N34" s="47"/>
      <c r="P34" s="38"/>
      <c r="Q34" s="38"/>
      <c r="R34" s="34"/>
    </row>
    <row r="35" spans="2:18" ht="22.5">
      <c r="B35" s="66">
        <f t="shared" si="0"/>
        <v>23</v>
      </c>
      <c r="C35" s="67"/>
      <c r="D35" s="67"/>
      <c r="E35" s="68" t="s">
        <v>72</v>
      </c>
      <c r="F35" s="69"/>
      <c r="G35" s="70"/>
      <c r="H35" s="69"/>
      <c r="I35" s="69"/>
      <c r="J35" s="71"/>
      <c r="K35" s="72"/>
      <c r="L35" s="73"/>
      <c r="M35" s="84" t="s">
        <v>102</v>
      </c>
      <c r="N35" s="47"/>
      <c r="P35" s="38"/>
      <c r="Q35" s="38"/>
      <c r="R35" s="34"/>
    </row>
    <row r="36" spans="2:17" ht="22.5">
      <c r="B36" s="66">
        <f t="shared" si="0"/>
        <v>24</v>
      </c>
      <c r="C36" s="67"/>
      <c r="D36" s="67"/>
      <c r="E36" s="68" t="s">
        <v>72</v>
      </c>
      <c r="F36" s="69"/>
      <c r="G36" s="70"/>
      <c r="H36" s="69"/>
      <c r="I36" s="69"/>
      <c r="J36" s="71"/>
      <c r="K36" s="72"/>
      <c r="L36" s="73"/>
      <c r="M36" s="84" t="s">
        <v>102</v>
      </c>
      <c r="N36" s="47"/>
      <c r="P36" s="38"/>
      <c r="Q36" s="38"/>
    </row>
    <row r="37" spans="2:14" ht="22.5">
      <c r="B37" s="66">
        <f t="shared" si="0"/>
        <v>25</v>
      </c>
      <c r="C37" s="67"/>
      <c r="D37" s="67"/>
      <c r="E37" s="68" t="s">
        <v>72</v>
      </c>
      <c r="F37" s="69"/>
      <c r="G37" s="70"/>
      <c r="H37" s="69"/>
      <c r="I37" s="69"/>
      <c r="J37" s="71"/>
      <c r="K37" s="72"/>
      <c r="L37" s="73"/>
      <c r="M37" s="84" t="s">
        <v>102</v>
      </c>
      <c r="N37" s="47"/>
    </row>
    <row r="38" spans="2:14" ht="22.5">
      <c r="B38" s="66">
        <f t="shared" si="0"/>
        <v>26</v>
      </c>
      <c r="C38" s="67"/>
      <c r="D38" s="67"/>
      <c r="E38" s="68" t="s">
        <v>72</v>
      </c>
      <c r="F38" s="69"/>
      <c r="G38" s="70"/>
      <c r="H38" s="69"/>
      <c r="I38" s="69"/>
      <c r="J38" s="71"/>
      <c r="K38" s="72"/>
      <c r="L38" s="73"/>
      <c r="M38" s="84" t="s">
        <v>102</v>
      </c>
      <c r="N38" s="47"/>
    </row>
    <row r="39" spans="2:14" ht="22.5">
      <c r="B39" s="66">
        <f t="shared" si="0"/>
        <v>27</v>
      </c>
      <c r="C39" s="67"/>
      <c r="D39" s="67"/>
      <c r="E39" s="68" t="s">
        <v>72</v>
      </c>
      <c r="F39" s="69"/>
      <c r="G39" s="70"/>
      <c r="H39" s="69"/>
      <c r="I39" s="69"/>
      <c r="J39" s="71"/>
      <c r="K39" s="72"/>
      <c r="L39" s="73"/>
      <c r="M39" s="84" t="s">
        <v>102</v>
      </c>
      <c r="N39" s="47"/>
    </row>
    <row r="40" spans="2:14" ht="22.5">
      <c r="B40" s="66">
        <f t="shared" si="0"/>
        <v>28</v>
      </c>
      <c r="C40" s="67"/>
      <c r="D40" s="67"/>
      <c r="E40" s="68" t="s">
        <v>72</v>
      </c>
      <c r="F40" s="69"/>
      <c r="G40" s="70"/>
      <c r="H40" s="69"/>
      <c r="I40" s="69"/>
      <c r="J40" s="71"/>
      <c r="K40" s="72"/>
      <c r="L40" s="73"/>
      <c r="M40" s="84" t="s">
        <v>102</v>
      </c>
      <c r="N40" s="47"/>
    </row>
    <row r="41" spans="2:14" ht="22.5">
      <c r="B41" s="66">
        <f t="shared" si="0"/>
        <v>29</v>
      </c>
      <c r="C41" s="67"/>
      <c r="D41" s="67"/>
      <c r="E41" s="68" t="s">
        <v>72</v>
      </c>
      <c r="F41" s="69"/>
      <c r="G41" s="70"/>
      <c r="H41" s="69"/>
      <c r="I41" s="69"/>
      <c r="J41" s="71"/>
      <c r="K41" s="72"/>
      <c r="L41" s="73"/>
      <c r="M41" s="84" t="s">
        <v>102</v>
      </c>
      <c r="N41" s="47"/>
    </row>
    <row r="42" spans="2:14" ht="22.5">
      <c r="B42" s="66">
        <f t="shared" si="0"/>
        <v>30</v>
      </c>
      <c r="C42" s="67"/>
      <c r="D42" s="67"/>
      <c r="E42" s="68" t="s">
        <v>72</v>
      </c>
      <c r="F42" s="69"/>
      <c r="G42" s="70"/>
      <c r="H42" s="69"/>
      <c r="I42" s="69"/>
      <c r="J42" s="71"/>
      <c r="K42" s="72"/>
      <c r="L42" s="73"/>
      <c r="M42" s="84" t="s">
        <v>102</v>
      </c>
      <c r="N42" s="47"/>
    </row>
    <row r="43" spans="2:14" ht="22.5">
      <c r="B43" s="66">
        <f t="shared" si="0"/>
        <v>31</v>
      </c>
      <c r="C43" s="67"/>
      <c r="D43" s="67"/>
      <c r="E43" s="68" t="s">
        <v>72</v>
      </c>
      <c r="F43" s="69"/>
      <c r="G43" s="70"/>
      <c r="H43" s="69"/>
      <c r="I43" s="69"/>
      <c r="J43" s="71"/>
      <c r="K43" s="72"/>
      <c r="L43" s="73"/>
      <c r="M43" s="84" t="s">
        <v>102</v>
      </c>
      <c r="N43" s="47"/>
    </row>
    <row r="44" spans="2:14" ht="22.5">
      <c r="B44" s="66">
        <f t="shared" si="0"/>
        <v>32</v>
      </c>
      <c r="C44" s="67"/>
      <c r="D44" s="67"/>
      <c r="E44" s="68" t="s">
        <v>72</v>
      </c>
      <c r="F44" s="69"/>
      <c r="G44" s="70"/>
      <c r="H44" s="69"/>
      <c r="I44" s="69"/>
      <c r="J44" s="71"/>
      <c r="K44" s="72"/>
      <c r="L44" s="73"/>
      <c r="M44" s="84" t="s">
        <v>102</v>
      </c>
      <c r="N44" s="47"/>
    </row>
    <row r="45" spans="2:14" ht="22.5">
      <c r="B45" s="66">
        <f t="shared" si="0"/>
        <v>33</v>
      </c>
      <c r="C45" s="67"/>
      <c r="D45" s="67"/>
      <c r="E45" s="68" t="s">
        <v>72</v>
      </c>
      <c r="F45" s="69"/>
      <c r="G45" s="70"/>
      <c r="H45" s="69"/>
      <c r="I45" s="69"/>
      <c r="J45" s="71"/>
      <c r="K45" s="72"/>
      <c r="L45" s="73"/>
      <c r="M45" s="84" t="s">
        <v>102</v>
      </c>
      <c r="N45" s="47"/>
    </row>
    <row r="46" spans="2:14" ht="22.5">
      <c r="B46" s="66">
        <f t="shared" si="0"/>
        <v>34</v>
      </c>
      <c r="C46" s="67"/>
      <c r="D46" s="67"/>
      <c r="E46" s="68" t="s">
        <v>72</v>
      </c>
      <c r="F46" s="69"/>
      <c r="G46" s="70"/>
      <c r="H46" s="69"/>
      <c r="I46" s="69"/>
      <c r="J46" s="71"/>
      <c r="K46" s="72"/>
      <c r="L46" s="73"/>
      <c r="M46" s="84" t="s">
        <v>102</v>
      </c>
      <c r="N46" s="47"/>
    </row>
    <row r="47" spans="2:14" ht="22.5">
      <c r="B47" s="66">
        <f t="shared" si="0"/>
        <v>35</v>
      </c>
      <c r="C47" s="67"/>
      <c r="D47" s="67"/>
      <c r="E47" s="68" t="s">
        <v>72</v>
      </c>
      <c r="F47" s="69"/>
      <c r="G47" s="70"/>
      <c r="H47" s="69"/>
      <c r="I47" s="69"/>
      <c r="J47" s="71"/>
      <c r="K47" s="72"/>
      <c r="L47" s="73"/>
      <c r="M47" s="84" t="s">
        <v>102</v>
      </c>
      <c r="N47" s="47"/>
    </row>
    <row r="48" spans="2:14" ht="22.5">
      <c r="B48" s="66">
        <f t="shared" si="0"/>
        <v>36</v>
      </c>
      <c r="C48" s="67"/>
      <c r="D48" s="67"/>
      <c r="E48" s="68" t="s">
        <v>72</v>
      </c>
      <c r="F48" s="69"/>
      <c r="G48" s="70"/>
      <c r="H48" s="69"/>
      <c r="I48" s="69"/>
      <c r="J48" s="71"/>
      <c r="K48" s="72"/>
      <c r="L48" s="73"/>
      <c r="M48" s="84" t="s">
        <v>102</v>
      </c>
      <c r="N48" s="47"/>
    </row>
    <row r="49" spans="2:14" ht="22.5">
      <c r="B49" s="66">
        <f t="shared" si="0"/>
        <v>37</v>
      </c>
      <c r="C49" s="67"/>
      <c r="D49" s="67"/>
      <c r="E49" s="68" t="s">
        <v>72</v>
      </c>
      <c r="F49" s="69"/>
      <c r="G49" s="70"/>
      <c r="H49" s="69"/>
      <c r="I49" s="69"/>
      <c r="J49" s="71"/>
      <c r="K49" s="72"/>
      <c r="L49" s="73"/>
      <c r="M49" s="84" t="s">
        <v>102</v>
      </c>
      <c r="N49" s="47"/>
    </row>
    <row r="50" spans="2:14" ht="22.5">
      <c r="B50" s="66">
        <f t="shared" si="0"/>
        <v>38</v>
      </c>
      <c r="C50" s="67"/>
      <c r="D50" s="67"/>
      <c r="E50" s="68" t="s">
        <v>72</v>
      </c>
      <c r="F50" s="69"/>
      <c r="G50" s="70"/>
      <c r="H50" s="69"/>
      <c r="I50" s="69"/>
      <c r="J50" s="71"/>
      <c r="K50" s="72"/>
      <c r="L50" s="73"/>
      <c r="M50" s="84" t="s">
        <v>102</v>
      </c>
      <c r="N50" s="47"/>
    </row>
    <row r="51" spans="2:14" ht="22.5">
      <c r="B51" s="66">
        <f t="shared" si="0"/>
        <v>39</v>
      </c>
      <c r="C51" s="67"/>
      <c r="D51" s="67"/>
      <c r="E51" s="68" t="s">
        <v>72</v>
      </c>
      <c r="F51" s="69"/>
      <c r="G51" s="70"/>
      <c r="H51" s="69"/>
      <c r="I51" s="69"/>
      <c r="J51" s="71"/>
      <c r="K51" s="72"/>
      <c r="L51" s="73"/>
      <c r="M51" s="84" t="s">
        <v>102</v>
      </c>
      <c r="N51" s="47"/>
    </row>
    <row r="52" spans="2:18" ht="22.5">
      <c r="B52" s="66">
        <f t="shared" si="0"/>
        <v>40</v>
      </c>
      <c r="C52" s="67"/>
      <c r="D52" s="67"/>
      <c r="E52" s="68" t="s">
        <v>72</v>
      </c>
      <c r="F52" s="69"/>
      <c r="G52" s="70"/>
      <c r="H52" s="69"/>
      <c r="I52" s="69"/>
      <c r="J52" s="71"/>
      <c r="K52" s="72"/>
      <c r="L52" s="73"/>
      <c r="M52" s="84" t="s">
        <v>102</v>
      </c>
      <c r="N52" s="47"/>
      <c r="P52" s="36"/>
      <c r="Q52" s="36"/>
      <c r="R52" s="34"/>
    </row>
    <row r="53" spans="2:18" ht="22.5">
      <c r="B53" s="66">
        <f t="shared" si="0"/>
        <v>41</v>
      </c>
      <c r="C53" s="67"/>
      <c r="D53" s="67"/>
      <c r="E53" s="68" t="s">
        <v>72</v>
      </c>
      <c r="F53" s="69"/>
      <c r="G53" s="70"/>
      <c r="H53" s="69"/>
      <c r="I53" s="69"/>
      <c r="J53" s="71"/>
      <c r="K53" s="72"/>
      <c r="L53" s="73"/>
      <c r="M53" s="84" t="s">
        <v>102</v>
      </c>
      <c r="N53" s="47"/>
      <c r="P53" s="38"/>
      <c r="Q53" s="38"/>
      <c r="R53" s="34"/>
    </row>
    <row r="54" spans="2:18" ht="22.5">
      <c r="B54" s="66">
        <f t="shared" si="0"/>
        <v>42</v>
      </c>
      <c r="C54" s="67"/>
      <c r="D54" s="67"/>
      <c r="E54" s="68" t="s">
        <v>72</v>
      </c>
      <c r="F54" s="69"/>
      <c r="G54" s="70"/>
      <c r="H54" s="69"/>
      <c r="I54" s="69"/>
      <c r="J54" s="71"/>
      <c r="K54" s="72"/>
      <c r="L54" s="73"/>
      <c r="M54" s="84" t="s">
        <v>102</v>
      </c>
      <c r="N54" s="47"/>
      <c r="P54" s="38"/>
      <c r="Q54" s="38"/>
      <c r="R54" s="34"/>
    </row>
    <row r="55" spans="2:17" ht="22.5">
      <c r="B55" s="66">
        <f t="shared" si="0"/>
        <v>43</v>
      </c>
      <c r="C55" s="67"/>
      <c r="D55" s="67"/>
      <c r="E55" s="68" t="s">
        <v>72</v>
      </c>
      <c r="F55" s="69"/>
      <c r="G55" s="70"/>
      <c r="H55" s="69"/>
      <c r="I55" s="69"/>
      <c r="J55" s="71"/>
      <c r="K55" s="72"/>
      <c r="L55" s="73"/>
      <c r="M55" s="84" t="s">
        <v>102</v>
      </c>
      <c r="N55" s="47"/>
      <c r="P55" s="38"/>
      <c r="Q55" s="38"/>
    </row>
    <row r="56" spans="2:14" ht="22.5">
      <c r="B56" s="66">
        <f t="shared" si="0"/>
        <v>44</v>
      </c>
      <c r="C56" s="67"/>
      <c r="D56" s="67"/>
      <c r="E56" s="68" t="s">
        <v>72</v>
      </c>
      <c r="F56" s="69"/>
      <c r="G56" s="70"/>
      <c r="H56" s="69"/>
      <c r="I56" s="69"/>
      <c r="J56" s="71"/>
      <c r="K56" s="72"/>
      <c r="L56" s="73"/>
      <c r="M56" s="84" t="s">
        <v>102</v>
      </c>
      <c r="N56" s="47"/>
    </row>
    <row r="57" spans="2:14" ht="22.5">
      <c r="B57" s="66">
        <f t="shared" si="0"/>
        <v>45</v>
      </c>
      <c r="C57" s="67"/>
      <c r="D57" s="67"/>
      <c r="E57" s="68" t="s">
        <v>72</v>
      </c>
      <c r="F57" s="69"/>
      <c r="G57" s="70"/>
      <c r="H57" s="69"/>
      <c r="I57" s="69"/>
      <c r="J57" s="71"/>
      <c r="K57" s="72"/>
      <c r="L57" s="73"/>
      <c r="M57" s="84" t="s">
        <v>102</v>
      </c>
      <c r="N57" s="47"/>
    </row>
    <row r="58" spans="2:14" ht="22.5">
      <c r="B58" s="66">
        <f t="shared" si="0"/>
        <v>46</v>
      </c>
      <c r="C58" s="67"/>
      <c r="D58" s="67"/>
      <c r="E58" s="68" t="s">
        <v>72</v>
      </c>
      <c r="F58" s="69"/>
      <c r="G58" s="70"/>
      <c r="H58" s="69"/>
      <c r="I58" s="69"/>
      <c r="J58" s="71"/>
      <c r="K58" s="72"/>
      <c r="L58" s="73"/>
      <c r="M58" s="84" t="s">
        <v>102</v>
      </c>
      <c r="N58" s="47"/>
    </row>
    <row r="59" spans="2:14" ht="22.5">
      <c r="B59" s="66">
        <f t="shared" si="0"/>
        <v>47</v>
      </c>
      <c r="C59" s="67"/>
      <c r="D59" s="67"/>
      <c r="E59" s="68" t="s">
        <v>72</v>
      </c>
      <c r="F59" s="69"/>
      <c r="G59" s="70"/>
      <c r="H59" s="69"/>
      <c r="I59" s="69"/>
      <c r="J59" s="71"/>
      <c r="K59" s="72"/>
      <c r="L59" s="73"/>
      <c r="M59" s="84" t="s">
        <v>102</v>
      </c>
      <c r="N59" s="47"/>
    </row>
    <row r="60" spans="2:14" ht="22.5">
      <c r="B60" s="66">
        <f t="shared" si="0"/>
        <v>48</v>
      </c>
      <c r="C60" s="67"/>
      <c r="D60" s="67"/>
      <c r="E60" s="68" t="s">
        <v>72</v>
      </c>
      <c r="F60" s="69"/>
      <c r="G60" s="70"/>
      <c r="H60" s="69"/>
      <c r="I60" s="69"/>
      <c r="J60" s="71"/>
      <c r="K60" s="72"/>
      <c r="L60" s="73"/>
      <c r="M60" s="84" t="s">
        <v>102</v>
      </c>
      <c r="N60" s="47"/>
    </row>
    <row r="61" spans="2:14" ht="22.5">
      <c r="B61" s="66">
        <f t="shared" si="0"/>
        <v>49</v>
      </c>
      <c r="C61" s="67"/>
      <c r="D61" s="67"/>
      <c r="E61" s="68" t="s">
        <v>72</v>
      </c>
      <c r="F61" s="69"/>
      <c r="G61" s="70"/>
      <c r="H61" s="69"/>
      <c r="I61" s="69"/>
      <c r="J61" s="71"/>
      <c r="K61" s="72"/>
      <c r="L61" s="73"/>
      <c r="M61" s="84" t="s">
        <v>102</v>
      </c>
      <c r="N61" s="47"/>
    </row>
    <row r="62" spans="2:14" ht="22.5">
      <c r="B62" s="66">
        <f t="shared" si="0"/>
        <v>50</v>
      </c>
      <c r="C62" s="67"/>
      <c r="D62" s="67"/>
      <c r="E62" s="68" t="s">
        <v>72</v>
      </c>
      <c r="F62" s="69"/>
      <c r="G62" s="70"/>
      <c r="H62" s="69"/>
      <c r="I62" s="69"/>
      <c r="J62" s="71"/>
      <c r="K62" s="72"/>
      <c r="L62" s="73"/>
      <c r="M62" s="84" t="s">
        <v>102</v>
      </c>
      <c r="N62" s="47"/>
    </row>
    <row r="63" spans="2:14" ht="22.5">
      <c r="B63" s="66">
        <f t="shared" si="0"/>
        <v>51</v>
      </c>
      <c r="C63" s="67"/>
      <c r="D63" s="67"/>
      <c r="E63" s="68" t="s">
        <v>72</v>
      </c>
      <c r="F63" s="69"/>
      <c r="G63" s="70"/>
      <c r="H63" s="69"/>
      <c r="I63" s="69"/>
      <c r="J63" s="71"/>
      <c r="K63" s="72"/>
      <c r="L63" s="73"/>
      <c r="M63" s="84" t="s">
        <v>102</v>
      </c>
      <c r="N63" s="47"/>
    </row>
    <row r="64" spans="2:14" ht="22.5">
      <c r="B64" s="66">
        <f t="shared" si="0"/>
        <v>52</v>
      </c>
      <c r="C64" s="67"/>
      <c r="D64" s="67"/>
      <c r="E64" s="68" t="s">
        <v>72</v>
      </c>
      <c r="F64" s="69"/>
      <c r="G64" s="70"/>
      <c r="H64" s="69"/>
      <c r="I64" s="69"/>
      <c r="J64" s="71"/>
      <c r="K64" s="72"/>
      <c r="L64" s="73"/>
      <c r="M64" s="84" t="s">
        <v>102</v>
      </c>
      <c r="N64" s="47"/>
    </row>
    <row r="65" spans="2:14" ht="22.5">
      <c r="B65" s="66">
        <f t="shared" si="0"/>
        <v>53</v>
      </c>
      <c r="C65" s="67"/>
      <c r="D65" s="67"/>
      <c r="E65" s="68" t="s">
        <v>72</v>
      </c>
      <c r="F65" s="69"/>
      <c r="G65" s="70"/>
      <c r="H65" s="69"/>
      <c r="I65" s="69"/>
      <c r="J65" s="71"/>
      <c r="K65" s="72"/>
      <c r="L65" s="73"/>
      <c r="M65" s="84" t="s">
        <v>102</v>
      </c>
      <c r="N65" s="47"/>
    </row>
    <row r="66" spans="2:14" ht="22.5">
      <c r="B66" s="66">
        <f t="shared" si="0"/>
        <v>54</v>
      </c>
      <c r="C66" s="67"/>
      <c r="D66" s="67"/>
      <c r="E66" s="68" t="s">
        <v>72</v>
      </c>
      <c r="F66" s="69"/>
      <c r="G66" s="70"/>
      <c r="H66" s="69"/>
      <c r="I66" s="69"/>
      <c r="J66" s="71"/>
      <c r="K66" s="72"/>
      <c r="L66" s="73"/>
      <c r="M66" s="84" t="s">
        <v>102</v>
      </c>
      <c r="N66" s="47"/>
    </row>
    <row r="67" spans="2:14" ht="22.5">
      <c r="B67" s="66">
        <f t="shared" si="0"/>
        <v>55</v>
      </c>
      <c r="C67" s="67"/>
      <c r="D67" s="67"/>
      <c r="E67" s="68" t="s">
        <v>72</v>
      </c>
      <c r="F67" s="69"/>
      <c r="G67" s="70"/>
      <c r="H67" s="69"/>
      <c r="I67" s="69"/>
      <c r="J67" s="71"/>
      <c r="K67" s="72"/>
      <c r="L67" s="73"/>
      <c r="M67" s="84" t="s">
        <v>102</v>
      </c>
      <c r="N67" s="47"/>
    </row>
    <row r="68" spans="2:14" ht="22.5">
      <c r="B68" s="66">
        <f t="shared" si="0"/>
        <v>56</v>
      </c>
      <c r="C68" s="67"/>
      <c r="D68" s="67"/>
      <c r="E68" s="68" t="s">
        <v>72</v>
      </c>
      <c r="F68" s="69"/>
      <c r="G68" s="70"/>
      <c r="H68" s="69"/>
      <c r="I68" s="69"/>
      <c r="J68" s="71"/>
      <c r="K68" s="72"/>
      <c r="L68" s="73"/>
      <c r="M68" s="84" t="s">
        <v>102</v>
      </c>
      <c r="N68" s="47"/>
    </row>
    <row r="69" spans="2:14" ht="22.5">
      <c r="B69" s="66">
        <f t="shared" si="0"/>
        <v>57</v>
      </c>
      <c r="C69" s="67"/>
      <c r="D69" s="67"/>
      <c r="E69" s="68" t="s">
        <v>72</v>
      </c>
      <c r="F69" s="69"/>
      <c r="G69" s="70"/>
      <c r="H69" s="69"/>
      <c r="I69" s="69"/>
      <c r="J69" s="71"/>
      <c r="K69" s="72"/>
      <c r="L69" s="73"/>
      <c r="M69" s="84" t="s">
        <v>102</v>
      </c>
      <c r="N69" s="47"/>
    </row>
    <row r="70" spans="2:14" ht="22.5">
      <c r="B70" s="66">
        <f t="shared" si="0"/>
        <v>58</v>
      </c>
      <c r="C70" s="67"/>
      <c r="D70" s="67"/>
      <c r="E70" s="68" t="s">
        <v>72</v>
      </c>
      <c r="F70" s="69"/>
      <c r="G70" s="70"/>
      <c r="H70" s="69"/>
      <c r="I70" s="69"/>
      <c r="J70" s="71"/>
      <c r="K70" s="72"/>
      <c r="L70" s="73"/>
      <c r="M70" s="84" t="s">
        <v>102</v>
      </c>
      <c r="N70" s="47"/>
    </row>
    <row r="71" spans="2:18" ht="22.5">
      <c r="B71" s="66">
        <f t="shared" si="0"/>
        <v>59</v>
      </c>
      <c r="C71" s="67"/>
      <c r="D71" s="67"/>
      <c r="E71" s="68" t="s">
        <v>72</v>
      </c>
      <c r="F71" s="69"/>
      <c r="G71" s="70"/>
      <c r="H71" s="69"/>
      <c r="I71" s="69"/>
      <c r="J71" s="71"/>
      <c r="K71" s="72"/>
      <c r="L71" s="73"/>
      <c r="M71" s="84" t="s">
        <v>102</v>
      </c>
      <c r="N71" s="47"/>
      <c r="P71" s="36"/>
      <c r="Q71" s="36"/>
      <c r="R71" s="34"/>
    </row>
    <row r="72" spans="2:18" ht="22.5">
      <c r="B72" s="66">
        <f t="shared" si="0"/>
        <v>60</v>
      </c>
      <c r="C72" s="67"/>
      <c r="D72" s="67"/>
      <c r="E72" s="68" t="s">
        <v>72</v>
      </c>
      <c r="F72" s="69"/>
      <c r="G72" s="70"/>
      <c r="H72" s="69"/>
      <c r="I72" s="69"/>
      <c r="J72" s="71"/>
      <c r="K72" s="72"/>
      <c r="L72" s="73"/>
      <c r="M72" s="84" t="s">
        <v>102</v>
      </c>
      <c r="N72" s="47"/>
      <c r="P72" s="38"/>
      <c r="Q72" s="38"/>
      <c r="R72" s="34"/>
    </row>
    <row r="73" spans="2:18" ht="22.5">
      <c r="B73" s="66">
        <f t="shared" si="0"/>
        <v>61</v>
      </c>
      <c r="C73" s="67"/>
      <c r="D73" s="67"/>
      <c r="E73" s="68" t="s">
        <v>72</v>
      </c>
      <c r="F73" s="69"/>
      <c r="G73" s="70"/>
      <c r="H73" s="69"/>
      <c r="I73" s="69"/>
      <c r="J73" s="71"/>
      <c r="K73" s="72"/>
      <c r="L73" s="73"/>
      <c r="M73" s="84" t="s">
        <v>102</v>
      </c>
      <c r="N73" s="47"/>
      <c r="P73" s="38"/>
      <c r="Q73" s="38"/>
      <c r="R73" s="34"/>
    </row>
    <row r="74" spans="2:17" ht="22.5">
      <c r="B74" s="66">
        <f t="shared" si="0"/>
        <v>62</v>
      </c>
      <c r="C74" s="67"/>
      <c r="D74" s="67"/>
      <c r="E74" s="68" t="s">
        <v>72</v>
      </c>
      <c r="F74" s="69"/>
      <c r="G74" s="70"/>
      <c r="H74" s="69"/>
      <c r="I74" s="69"/>
      <c r="J74" s="71"/>
      <c r="K74" s="72"/>
      <c r="L74" s="73"/>
      <c r="M74" s="84" t="s">
        <v>102</v>
      </c>
      <c r="N74" s="47"/>
      <c r="P74" s="38"/>
      <c r="Q74" s="38"/>
    </row>
    <row r="75" spans="2:14" ht="22.5">
      <c r="B75" s="66">
        <f t="shared" si="0"/>
        <v>63</v>
      </c>
      <c r="C75" s="67"/>
      <c r="D75" s="67"/>
      <c r="E75" s="68" t="s">
        <v>72</v>
      </c>
      <c r="F75" s="69"/>
      <c r="G75" s="70"/>
      <c r="H75" s="69"/>
      <c r="I75" s="69"/>
      <c r="J75" s="71"/>
      <c r="K75" s="72"/>
      <c r="L75" s="73"/>
      <c r="M75" s="84" t="s">
        <v>102</v>
      </c>
      <c r="N75" s="47"/>
    </row>
    <row r="76" spans="2:14" ht="22.5">
      <c r="B76" s="66">
        <f t="shared" si="0"/>
        <v>64</v>
      </c>
      <c r="C76" s="67"/>
      <c r="D76" s="67"/>
      <c r="E76" s="68" t="s">
        <v>72</v>
      </c>
      <c r="F76" s="69"/>
      <c r="G76" s="70"/>
      <c r="H76" s="69"/>
      <c r="I76" s="69"/>
      <c r="J76" s="71"/>
      <c r="K76" s="72"/>
      <c r="L76" s="73"/>
      <c r="M76" s="84" t="s">
        <v>102</v>
      </c>
      <c r="N76" s="47"/>
    </row>
    <row r="77" spans="2:14" ht="22.5">
      <c r="B77" s="66">
        <f t="shared" si="0"/>
        <v>65</v>
      </c>
      <c r="C77" s="67"/>
      <c r="D77" s="67"/>
      <c r="E77" s="68" t="s">
        <v>72</v>
      </c>
      <c r="F77" s="69"/>
      <c r="G77" s="70"/>
      <c r="H77" s="69"/>
      <c r="I77" s="69"/>
      <c r="J77" s="71"/>
      <c r="K77" s="72"/>
      <c r="L77" s="73"/>
      <c r="M77" s="84" t="s">
        <v>102</v>
      </c>
      <c r="N77" s="47"/>
    </row>
    <row r="78" spans="2:14" ht="22.5">
      <c r="B78" s="66">
        <f t="shared" si="0"/>
        <v>66</v>
      </c>
      <c r="C78" s="67"/>
      <c r="D78" s="67"/>
      <c r="E78" s="68" t="s">
        <v>72</v>
      </c>
      <c r="F78" s="69"/>
      <c r="G78" s="70"/>
      <c r="H78" s="69"/>
      <c r="I78" s="69"/>
      <c r="J78" s="71"/>
      <c r="K78" s="72"/>
      <c r="L78" s="73"/>
      <c r="M78" s="84" t="s">
        <v>102</v>
      </c>
      <c r="N78" s="47"/>
    </row>
    <row r="79" spans="2:14" ht="22.5">
      <c r="B79" s="66">
        <f aca="true" t="shared" si="1" ref="B79:B102">B78+1</f>
        <v>67</v>
      </c>
      <c r="C79" s="67"/>
      <c r="D79" s="67"/>
      <c r="E79" s="68" t="s">
        <v>72</v>
      </c>
      <c r="F79" s="69"/>
      <c r="G79" s="70"/>
      <c r="H79" s="69"/>
      <c r="I79" s="69"/>
      <c r="J79" s="71"/>
      <c r="K79" s="72"/>
      <c r="L79" s="73"/>
      <c r="M79" s="84" t="s">
        <v>102</v>
      </c>
      <c r="N79" s="47"/>
    </row>
    <row r="80" spans="2:14" ht="22.5">
      <c r="B80" s="66">
        <f t="shared" si="1"/>
        <v>68</v>
      </c>
      <c r="C80" s="67"/>
      <c r="D80" s="67"/>
      <c r="E80" s="68" t="s">
        <v>72</v>
      </c>
      <c r="F80" s="69"/>
      <c r="G80" s="70"/>
      <c r="H80" s="69"/>
      <c r="I80" s="69"/>
      <c r="J80" s="71"/>
      <c r="K80" s="72"/>
      <c r="L80" s="73"/>
      <c r="M80" s="84" t="s">
        <v>102</v>
      </c>
      <c r="N80" s="47"/>
    </row>
    <row r="81" spans="2:14" ht="22.5">
      <c r="B81" s="66">
        <f t="shared" si="1"/>
        <v>69</v>
      </c>
      <c r="C81" s="67"/>
      <c r="D81" s="67"/>
      <c r="E81" s="68" t="s">
        <v>72</v>
      </c>
      <c r="F81" s="69"/>
      <c r="G81" s="70"/>
      <c r="H81" s="69"/>
      <c r="I81" s="69"/>
      <c r="J81" s="71"/>
      <c r="K81" s="72"/>
      <c r="L81" s="73"/>
      <c r="M81" s="84" t="s">
        <v>102</v>
      </c>
      <c r="N81" s="47"/>
    </row>
    <row r="82" spans="2:14" ht="22.5">
      <c r="B82" s="66">
        <f t="shared" si="1"/>
        <v>70</v>
      </c>
      <c r="C82" s="67"/>
      <c r="D82" s="67"/>
      <c r="E82" s="68" t="s">
        <v>72</v>
      </c>
      <c r="F82" s="69"/>
      <c r="G82" s="70"/>
      <c r="H82" s="69"/>
      <c r="I82" s="69"/>
      <c r="J82" s="71"/>
      <c r="K82" s="72"/>
      <c r="L82" s="73"/>
      <c r="M82" s="84" t="s">
        <v>102</v>
      </c>
      <c r="N82" s="47"/>
    </row>
    <row r="83" spans="2:14" ht="22.5">
      <c r="B83" s="66">
        <f t="shared" si="1"/>
        <v>71</v>
      </c>
      <c r="C83" s="67"/>
      <c r="D83" s="67"/>
      <c r="E83" s="68" t="s">
        <v>72</v>
      </c>
      <c r="F83" s="69"/>
      <c r="G83" s="70"/>
      <c r="H83" s="69"/>
      <c r="I83" s="69"/>
      <c r="J83" s="71"/>
      <c r="K83" s="72"/>
      <c r="L83" s="73"/>
      <c r="M83" s="84" t="s">
        <v>102</v>
      </c>
      <c r="N83" s="47"/>
    </row>
    <row r="84" spans="2:14" ht="22.5">
      <c r="B84" s="66">
        <f t="shared" si="1"/>
        <v>72</v>
      </c>
      <c r="C84" s="67"/>
      <c r="D84" s="67"/>
      <c r="E84" s="68" t="s">
        <v>72</v>
      </c>
      <c r="F84" s="69"/>
      <c r="G84" s="70"/>
      <c r="H84" s="69"/>
      <c r="I84" s="69"/>
      <c r="J84" s="71"/>
      <c r="K84" s="72"/>
      <c r="L84" s="73"/>
      <c r="M84" s="84" t="s">
        <v>102</v>
      </c>
      <c r="N84" s="47"/>
    </row>
    <row r="85" spans="2:14" ht="22.5">
      <c r="B85" s="66">
        <f t="shared" si="1"/>
        <v>73</v>
      </c>
      <c r="C85" s="67"/>
      <c r="D85" s="67"/>
      <c r="E85" s="68" t="s">
        <v>72</v>
      </c>
      <c r="F85" s="69"/>
      <c r="G85" s="70"/>
      <c r="H85" s="69"/>
      <c r="I85" s="69"/>
      <c r="J85" s="71"/>
      <c r="K85" s="72"/>
      <c r="L85" s="73"/>
      <c r="M85" s="84" t="s">
        <v>102</v>
      </c>
      <c r="N85" s="47"/>
    </row>
    <row r="86" spans="2:14" ht="22.5">
      <c r="B86" s="66">
        <f t="shared" si="1"/>
        <v>74</v>
      </c>
      <c r="C86" s="67"/>
      <c r="D86" s="67"/>
      <c r="E86" s="68" t="s">
        <v>72</v>
      </c>
      <c r="F86" s="69"/>
      <c r="G86" s="70"/>
      <c r="H86" s="69"/>
      <c r="I86" s="69"/>
      <c r="J86" s="71"/>
      <c r="K86" s="72"/>
      <c r="L86" s="73"/>
      <c r="M86" s="84" t="s">
        <v>102</v>
      </c>
      <c r="N86" s="47"/>
    </row>
    <row r="87" spans="2:14" ht="22.5">
      <c r="B87" s="66">
        <f t="shared" si="1"/>
        <v>75</v>
      </c>
      <c r="C87" s="67"/>
      <c r="D87" s="67"/>
      <c r="E87" s="68" t="s">
        <v>72</v>
      </c>
      <c r="F87" s="69"/>
      <c r="G87" s="70"/>
      <c r="H87" s="69"/>
      <c r="I87" s="69"/>
      <c r="J87" s="71"/>
      <c r="K87" s="72"/>
      <c r="L87" s="73"/>
      <c r="M87" s="84" t="s">
        <v>102</v>
      </c>
      <c r="N87" s="47"/>
    </row>
    <row r="88" spans="2:14" ht="22.5">
      <c r="B88" s="66">
        <f t="shared" si="1"/>
        <v>76</v>
      </c>
      <c r="C88" s="67"/>
      <c r="D88" s="67"/>
      <c r="E88" s="68" t="s">
        <v>72</v>
      </c>
      <c r="F88" s="69"/>
      <c r="G88" s="70"/>
      <c r="H88" s="69"/>
      <c r="I88" s="69"/>
      <c r="J88" s="71"/>
      <c r="K88" s="72"/>
      <c r="L88" s="73"/>
      <c r="M88" s="84" t="s">
        <v>102</v>
      </c>
      <c r="N88" s="47"/>
    </row>
    <row r="89" spans="2:14" ht="22.5">
      <c r="B89" s="66">
        <f t="shared" si="1"/>
        <v>77</v>
      </c>
      <c r="C89" s="67"/>
      <c r="D89" s="67"/>
      <c r="E89" s="68" t="s">
        <v>72</v>
      </c>
      <c r="F89" s="69"/>
      <c r="G89" s="70"/>
      <c r="H89" s="69"/>
      <c r="I89" s="69"/>
      <c r="J89" s="71"/>
      <c r="K89" s="72"/>
      <c r="L89" s="73"/>
      <c r="M89" s="84" t="s">
        <v>102</v>
      </c>
      <c r="N89" s="47"/>
    </row>
    <row r="90" spans="2:14" ht="22.5">
      <c r="B90" s="66">
        <f t="shared" si="1"/>
        <v>78</v>
      </c>
      <c r="C90" s="67"/>
      <c r="D90" s="67"/>
      <c r="E90" s="68" t="s">
        <v>72</v>
      </c>
      <c r="F90" s="69"/>
      <c r="G90" s="70"/>
      <c r="H90" s="69"/>
      <c r="I90" s="69"/>
      <c r="J90" s="71"/>
      <c r="K90" s="72"/>
      <c r="L90" s="73"/>
      <c r="M90" s="84" t="s">
        <v>102</v>
      </c>
      <c r="N90" s="47"/>
    </row>
    <row r="91" spans="2:14" ht="22.5">
      <c r="B91" s="66">
        <f t="shared" si="1"/>
        <v>79</v>
      </c>
      <c r="C91" s="67"/>
      <c r="D91" s="67"/>
      <c r="E91" s="68" t="s">
        <v>72</v>
      </c>
      <c r="F91" s="69"/>
      <c r="G91" s="70"/>
      <c r="H91" s="69"/>
      <c r="I91" s="69"/>
      <c r="J91" s="71"/>
      <c r="K91" s="72"/>
      <c r="L91" s="73"/>
      <c r="M91" s="84" t="s">
        <v>102</v>
      </c>
      <c r="N91" s="47"/>
    </row>
    <row r="92" spans="2:14" ht="22.5">
      <c r="B92" s="66">
        <f t="shared" si="1"/>
        <v>80</v>
      </c>
      <c r="C92" s="67"/>
      <c r="D92" s="67"/>
      <c r="E92" s="68" t="s">
        <v>72</v>
      </c>
      <c r="F92" s="69"/>
      <c r="G92" s="70"/>
      <c r="H92" s="69"/>
      <c r="I92" s="69"/>
      <c r="J92" s="71"/>
      <c r="K92" s="72"/>
      <c r="L92" s="73"/>
      <c r="M92" s="84" t="s">
        <v>102</v>
      </c>
      <c r="N92" s="47"/>
    </row>
    <row r="93" spans="2:14" ht="22.5">
      <c r="B93" s="66">
        <f t="shared" si="1"/>
        <v>81</v>
      </c>
      <c r="C93" s="67"/>
      <c r="D93" s="67"/>
      <c r="E93" s="68" t="s">
        <v>72</v>
      </c>
      <c r="F93" s="69"/>
      <c r="G93" s="70"/>
      <c r="H93" s="69"/>
      <c r="I93" s="69"/>
      <c r="J93" s="71"/>
      <c r="K93" s="72"/>
      <c r="L93" s="73"/>
      <c r="M93" s="84" t="s">
        <v>102</v>
      </c>
      <c r="N93" s="47"/>
    </row>
    <row r="94" spans="2:14" ht="22.5">
      <c r="B94" s="66">
        <f t="shared" si="1"/>
        <v>82</v>
      </c>
      <c r="C94" s="67"/>
      <c r="D94" s="67"/>
      <c r="E94" s="68" t="s">
        <v>72</v>
      </c>
      <c r="F94" s="69"/>
      <c r="G94" s="70"/>
      <c r="H94" s="69"/>
      <c r="I94" s="69"/>
      <c r="J94" s="71"/>
      <c r="K94" s="72"/>
      <c r="L94" s="73"/>
      <c r="M94" s="84" t="s">
        <v>102</v>
      </c>
      <c r="N94" s="47"/>
    </row>
    <row r="95" spans="2:18" ht="22.5">
      <c r="B95" s="66">
        <f t="shared" si="1"/>
        <v>83</v>
      </c>
      <c r="C95" s="67"/>
      <c r="D95" s="67"/>
      <c r="E95" s="68" t="s">
        <v>72</v>
      </c>
      <c r="F95" s="69"/>
      <c r="G95" s="70"/>
      <c r="H95" s="69"/>
      <c r="I95" s="69"/>
      <c r="J95" s="71"/>
      <c r="K95" s="72"/>
      <c r="L95" s="73"/>
      <c r="M95" s="84" t="s">
        <v>102</v>
      </c>
      <c r="N95" s="47"/>
      <c r="P95" s="36"/>
      <c r="Q95" s="36"/>
      <c r="R95" s="34"/>
    </row>
    <row r="96" spans="2:18" ht="22.5">
      <c r="B96" s="66">
        <f t="shared" si="1"/>
        <v>84</v>
      </c>
      <c r="C96" s="67"/>
      <c r="D96" s="67"/>
      <c r="E96" s="68" t="s">
        <v>72</v>
      </c>
      <c r="F96" s="69"/>
      <c r="G96" s="70"/>
      <c r="H96" s="69"/>
      <c r="I96" s="69"/>
      <c r="J96" s="71"/>
      <c r="K96" s="72"/>
      <c r="L96" s="73"/>
      <c r="M96" s="84" t="s">
        <v>102</v>
      </c>
      <c r="N96" s="47"/>
      <c r="P96" s="38"/>
      <c r="Q96" s="38"/>
      <c r="R96" s="34"/>
    </row>
    <row r="97" spans="2:18" ht="22.5">
      <c r="B97" s="66">
        <f t="shared" si="1"/>
        <v>85</v>
      </c>
      <c r="C97" s="67"/>
      <c r="D97" s="67"/>
      <c r="E97" s="68" t="s">
        <v>72</v>
      </c>
      <c r="F97" s="69"/>
      <c r="G97" s="70"/>
      <c r="H97" s="69"/>
      <c r="I97" s="69"/>
      <c r="J97" s="71"/>
      <c r="K97" s="72"/>
      <c r="L97" s="73"/>
      <c r="M97" s="84" t="s">
        <v>102</v>
      </c>
      <c r="N97" s="47"/>
      <c r="P97" s="38"/>
      <c r="Q97" s="38"/>
      <c r="R97" s="34"/>
    </row>
    <row r="98" spans="2:17" ht="22.5">
      <c r="B98" s="66">
        <f t="shared" si="1"/>
        <v>86</v>
      </c>
      <c r="C98" s="67"/>
      <c r="D98" s="67"/>
      <c r="E98" s="68" t="s">
        <v>72</v>
      </c>
      <c r="F98" s="69"/>
      <c r="G98" s="70"/>
      <c r="H98" s="69"/>
      <c r="I98" s="69"/>
      <c r="J98" s="71"/>
      <c r="K98" s="72"/>
      <c r="L98" s="73"/>
      <c r="M98" s="84" t="s">
        <v>102</v>
      </c>
      <c r="N98" s="47"/>
      <c r="P98" s="38"/>
      <c r="Q98" s="38"/>
    </row>
    <row r="99" spans="2:14" ht="22.5">
      <c r="B99" s="66">
        <f t="shared" si="1"/>
        <v>87</v>
      </c>
      <c r="C99" s="67"/>
      <c r="D99" s="67"/>
      <c r="E99" s="68" t="s">
        <v>72</v>
      </c>
      <c r="F99" s="69"/>
      <c r="G99" s="70"/>
      <c r="H99" s="69"/>
      <c r="I99" s="69"/>
      <c r="J99" s="71"/>
      <c r="K99" s="72"/>
      <c r="L99" s="73"/>
      <c r="M99" s="84" t="s">
        <v>102</v>
      </c>
      <c r="N99" s="47"/>
    </row>
    <row r="100" spans="2:14" ht="22.5">
      <c r="B100" s="66">
        <f t="shared" si="1"/>
        <v>88</v>
      </c>
      <c r="C100" s="67"/>
      <c r="D100" s="67"/>
      <c r="E100" s="68" t="s">
        <v>72</v>
      </c>
      <c r="F100" s="69"/>
      <c r="G100" s="70"/>
      <c r="H100" s="69"/>
      <c r="I100" s="69"/>
      <c r="J100" s="71"/>
      <c r="K100" s="72"/>
      <c r="L100" s="73"/>
      <c r="M100" s="84" t="s">
        <v>102</v>
      </c>
      <c r="N100" s="47"/>
    </row>
    <row r="101" spans="2:14" ht="22.5">
      <c r="B101" s="66">
        <f t="shared" si="1"/>
        <v>89</v>
      </c>
      <c r="C101" s="67"/>
      <c r="D101" s="67"/>
      <c r="E101" s="68" t="s">
        <v>72</v>
      </c>
      <c r="F101" s="69"/>
      <c r="G101" s="70"/>
      <c r="H101" s="69"/>
      <c r="I101" s="69"/>
      <c r="J101" s="71"/>
      <c r="K101" s="72"/>
      <c r="L101" s="73"/>
      <c r="M101" s="84" t="s">
        <v>102</v>
      </c>
      <c r="N101" s="47"/>
    </row>
    <row r="102" spans="2:14" ht="22.5">
      <c r="B102" s="66">
        <f t="shared" si="1"/>
        <v>90</v>
      </c>
      <c r="C102" s="67"/>
      <c r="D102" s="67"/>
      <c r="E102" s="68" t="s">
        <v>72</v>
      </c>
      <c r="F102" s="69"/>
      <c r="G102" s="70"/>
      <c r="H102" s="69"/>
      <c r="I102" s="69"/>
      <c r="J102" s="71"/>
      <c r="K102" s="72"/>
      <c r="L102" s="73"/>
      <c r="M102" s="84" t="s">
        <v>102</v>
      </c>
      <c r="N102" s="47"/>
    </row>
    <row r="103" spans="2:14" ht="22.5">
      <c r="B103" s="66">
        <f aca="true" t="shared" si="2" ref="B103:B112">B102+1</f>
        <v>91</v>
      </c>
      <c r="C103" s="67"/>
      <c r="D103" s="67"/>
      <c r="E103" s="68" t="s">
        <v>72</v>
      </c>
      <c r="F103" s="69"/>
      <c r="G103" s="70"/>
      <c r="H103" s="69"/>
      <c r="I103" s="69"/>
      <c r="J103" s="71"/>
      <c r="K103" s="72"/>
      <c r="L103" s="73"/>
      <c r="M103" s="84" t="s">
        <v>102</v>
      </c>
      <c r="N103" s="47"/>
    </row>
    <row r="104" spans="2:14" ht="22.5">
      <c r="B104" s="66">
        <f t="shared" si="2"/>
        <v>92</v>
      </c>
      <c r="C104" s="67"/>
      <c r="D104" s="67"/>
      <c r="E104" s="68" t="s">
        <v>72</v>
      </c>
      <c r="F104" s="69"/>
      <c r="G104" s="70"/>
      <c r="H104" s="69"/>
      <c r="I104" s="69"/>
      <c r="J104" s="71"/>
      <c r="K104" s="72"/>
      <c r="L104" s="73"/>
      <c r="M104" s="84" t="s">
        <v>102</v>
      </c>
      <c r="N104" s="47"/>
    </row>
    <row r="105" spans="2:14" ht="22.5">
      <c r="B105" s="66">
        <f t="shared" si="2"/>
        <v>93</v>
      </c>
      <c r="C105" s="67"/>
      <c r="D105" s="67"/>
      <c r="E105" s="68" t="s">
        <v>72</v>
      </c>
      <c r="F105" s="69"/>
      <c r="G105" s="70"/>
      <c r="H105" s="69"/>
      <c r="I105" s="69"/>
      <c r="J105" s="71"/>
      <c r="K105" s="72"/>
      <c r="L105" s="73"/>
      <c r="M105" s="84" t="s">
        <v>102</v>
      </c>
      <c r="N105" s="47"/>
    </row>
    <row r="106" spans="2:14" ht="22.5">
      <c r="B106" s="66">
        <f t="shared" si="2"/>
        <v>94</v>
      </c>
      <c r="C106" s="67"/>
      <c r="D106" s="67"/>
      <c r="E106" s="68" t="s">
        <v>72</v>
      </c>
      <c r="F106" s="69"/>
      <c r="G106" s="70"/>
      <c r="H106" s="69"/>
      <c r="I106" s="69"/>
      <c r="J106" s="71"/>
      <c r="K106" s="72"/>
      <c r="L106" s="73"/>
      <c r="M106" s="84" t="s">
        <v>102</v>
      </c>
      <c r="N106" s="47"/>
    </row>
    <row r="107" spans="2:14" ht="22.5">
      <c r="B107" s="66">
        <f t="shared" si="2"/>
        <v>95</v>
      </c>
      <c r="C107" s="67"/>
      <c r="D107" s="67"/>
      <c r="E107" s="68" t="s">
        <v>72</v>
      </c>
      <c r="F107" s="69"/>
      <c r="G107" s="70"/>
      <c r="H107" s="69"/>
      <c r="I107" s="69"/>
      <c r="J107" s="71"/>
      <c r="K107" s="72"/>
      <c r="L107" s="73"/>
      <c r="M107" s="84" t="s">
        <v>102</v>
      </c>
      <c r="N107" s="47"/>
    </row>
    <row r="108" spans="2:14" ht="22.5">
      <c r="B108" s="66">
        <f t="shared" si="2"/>
        <v>96</v>
      </c>
      <c r="C108" s="67"/>
      <c r="D108" s="67"/>
      <c r="E108" s="68" t="s">
        <v>72</v>
      </c>
      <c r="F108" s="69"/>
      <c r="G108" s="70"/>
      <c r="H108" s="69"/>
      <c r="I108" s="69"/>
      <c r="J108" s="71"/>
      <c r="K108" s="72"/>
      <c r="L108" s="73"/>
      <c r="M108" s="84" t="s">
        <v>102</v>
      </c>
      <c r="N108" s="47"/>
    </row>
    <row r="109" spans="2:14" ht="22.5">
      <c r="B109" s="66">
        <f t="shared" si="2"/>
        <v>97</v>
      </c>
      <c r="C109" s="67"/>
      <c r="D109" s="67"/>
      <c r="E109" s="68" t="s">
        <v>72</v>
      </c>
      <c r="F109" s="69"/>
      <c r="G109" s="70"/>
      <c r="H109" s="69"/>
      <c r="I109" s="69"/>
      <c r="J109" s="71"/>
      <c r="K109" s="72"/>
      <c r="L109" s="73"/>
      <c r="M109" s="84" t="s">
        <v>102</v>
      </c>
      <c r="N109" s="47"/>
    </row>
    <row r="110" spans="2:14" ht="22.5">
      <c r="B110" s="66">
        <f t="shared" si="2"/>
        <v>98</v>
      </c>
      <c r="C110" s="67"/>
      <c r="D110" s="67"/>
      <c r="E110" s="68" t="s">
        <v>72</v>
      </c>
      <c r="F110" s="69"/>
      <c r="G110" s="70"/>
      <c r="H110" s="69"/>
      <c r="I110" s="69"/>
      <c r="J110" s="71"/>
      <c r="K110" s="72"/>
      <c r="L110" s="73"/>
      <c r="M110" s="84" t="s">
        <v>102</v>
      </c>
      <c r="N110" s="47"/>
    </row>
    <row r="111" spans="2:14" ht="22.5">
      <c r="B111" s="66">
        <f t="shared" si="2"/>
        <v>99</v>
      </c>
      <c r="C111" s="67"/>
      <c r="D111" s="67"/>
      <c r="E111" s="68" t="s">
        <v>72</v>
      </c>
      <c r="F111" s="69"/>
      <c r="G111" s="70"/>
      <c r="H111" s="69"/>
      <c r="I111" s="69"/>
      <c r="J111" s="71"/>
      <c r="K111" s="72"/>
      <c r="L111" s="73"/>
      <c r="M111" s="84" t="s">
        <v>102</v>
      </c>
      <c r="N111" s="47"/>
    </row>
    <row r="112" spans="2:14" ht="22.5">
      <c r="B112" s="74">
        <f t="shared" si="2"/>
        <v>100</v>
      </c>
      <c r="C112" s="75"/>
      <c r="D112" s="75"/>
      <c r="E112" s="76" t="s">
        <v>72</v>
      </c>
      <c r="F112" s="77"/>
      <c r="G112" s="78"/>
      <c r="H112" s="77"/>
      <c r="I112" s="77"/>
      <c r="J112" s="79"/>
      <c r="K112" s="80"/>
      <c r="L112" s="81"/>
      <c r="M112" s="85" t="s">
        <v>102</v>
      </c>
      <c r="N112" s="48"/>
    </row>
    <row r="113" spans="2:14" ht="17.25" customHeight="1">
      <c r="B113" s="205" t="s">
        <v>75</v>
      </c>
      <c r="C113" s="206"/>
      <c r="D113" s="207" t="s">
        <v>103</v>
      </c>
      <c r="E113" s="207"/>
      <c r="F113" s="207"/>
      <c r="G113" s="207"/>
      <c r="H113" s="207"/>
      <c r="I113" s="207"/>
      <c r="J113" s="207"/>
      <c r="K113" s="207"/>
      <c r="L113" s="207"/>
      <c r="M113" s="207"/>
      <c r="N113" s="208"/>
    </row>
    <row r="114" spans="2:14" ht="17.25" customHeight="1">
      <c r="B114" s="199">
        <f>IF('受託研究発注書'!C25="","",'受託研究発注書'!C25)</f>
      </c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1"/>
    </row>
    <row r="115" spans="2:14" ht="17.25" customHeight="1">
      <c r="B115" s="199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1"/>
    </row>
    <row r="116" spans="2:14" ht="17.25" customHeight="1" thickBot="1">
      <c r="B116" s="202">
        <f>IF('受託研究発注書'!C26="","",'受託研究発注書'!C26)</f>
      </c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4"/>
    </row>
  </sheetData>
  <sheetProtection/>
  <mergeCells count="17">
    <mergeCell ref="D8:J8"/>
    <mergeCell ref="B1:N1"/>
    <mergeCell ref="D3:J3"/>
    <mergeCell ref="D4:J4"/>
    <mergeCell ref="D5:J5"/>
    <mergeCell ref="D6:J6"/>
    <mergeCell ref="D7:F7"/>
    <mergeCell ref="H7:J7"/>
    <mergeCell ref="B114:N114"/>
    <mergeCell ref="B115:N115"/>
    <mergeCell ref="B116:N116"/>
    <mergeCell ref="B113:C113"/>
    <mergeCell ref="D113:N113"/>
    <mergeCell ref="E10:G10"/>
    <mergeCell ref="C10:D10"/>
    <mergeCell ref="L10:N10"/>
    <mergeCell ref="H10:K10"/>
  </mergeCells>
  <dataValidations count="1">
    <dataValidation allowBlank="1" showInputMessage="1" showErrorMessage="1" imeMode="halfAlpha" sqref="F12:L112"/>
  </dataValidations>
  <printOptions/>
  <pageMargins left="0.25" right="0.25" top="0.75" bottom="0.75" header="0.3" footer="0.3"/>
  <pageSetup horizontalDpi="600" verticalDpi="600" orientation="portrait" paperSize="9" r:id="rId4"/>
  <headerFooter>
    <oddFooter>&amp;C&amp;P／&amp;N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sakai</cp:lastModifiedBy>
  <cp:lastPrinted>2013-11-01T04:43:25Z</cp:lastPrinted>
  <dcterms:created xsi:type="dcterms:W3CDTF">2013-10-21T01:09:25Z</dcterms:created>
  <dcterms:modified xsi:type="dcterms:W3CDTF">2017-05-16T05:12:33Z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